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Titles" localSheetId="1">'INDICATORI_ANALITICI_ENTRATA'!$2:$7</definedName>
    <definedName name="_xlnm.Print_Titles" localSheetId="2">'INDICATORI_ANALITICI_USCITA_1'!$2:$8</definedName>
    <definedName name="_xlnm.Print_Area" localSheetId="3">'INDICATORI_ANALITICI_USCITA_2'!$B$2:$I$110</definedName>
    <definedName name="_xlnm.Print_Titles" localSheetId="3">'INDICATORI_ANALITICI_USCITA_2'!$2:$7</definedName>
    <definedName name="_xlnm.Print_Area" localSheetId="0">'INDICATORI_SINTETICI'!$B$2:$E$87</definedName>
    <definedName name="_xlnm.Print_Titles" localSheetId="0">'INDICATORI_SINTETICI'!$2:$8</definedName>
    <definedName name="_xlnm.Print_Area" localSheetId="4">'QUADRO_SINOTTICO'!$A$1:$J$71</definedName>
    <definedName name="_xlnm.Print_Titles" localSheetId="4">'QUADRO_SINOTTICO'!$1:$2</definedName>
  </definedNames>
  <calcPr fullCalcOnLoad="1"/>
</workbook>
</file>

<file path=xl/sharedStrings.xml><?xml version="1.0" encoding="utf-8"?>
<sst xmlns="http://schemas.openxmlformats.org/spreadsheetml/2006/main" count="1479" uniqueCount="746">
  <si>
    <t>COD</t>
  </si>
  <si>
    <t>NUM_01</t>
  </si>
  <si>
    <t>Allegato n. 2/a</t>
  </si>
  <si>
    <t>Piano degli indicatori di bilancio</t>
  </si>
  <si>
    <t>Indicatori sintetici</t>
  </si>
  <si>
    <t>DES</t>
  </si>
  <si>
    <t>Rendiconto esercizio ….</t>
  </si>
  <si>
    <t>AA</t>
  </si>
  <si>
    <t>TIPOLOGIA INDICATORE</t>
  </si>
  <si>
    <t>DEFINIZIONE</t>
  </si>
  <si>
    <t>VALORE INDICATORE 20..
(percentuale)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</si>
  <si>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</si>
  <si>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</si>
  <si>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</si>
  <si>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</si>
  <si>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</si>
  <si>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</si>
  <si>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</si>
  <si>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</si>
  <si>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</si>
  <si>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</si>
  <si>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</si>
  <si>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</si>
  <si>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</si>
  <si>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</si>
  <si>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</si>
  <si>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</si>
  <si>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</si>
  <si>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</si>
  <si>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</si>
  <si>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</si>
  <si>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</si>
  <si>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</si>
  <si>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</si>
  <si>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</si>
  <si>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</si>
  <si>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</si>
  <si>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</si>
  <si>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</si>
  <si>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</si>
  <si>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</si>
  <si>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</si>
  <si>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</si>
  <si>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</si>
  <si>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</si>
  <si>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</si>
  <si>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</si>
  <si>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</si>
  <si>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</si>
  <si>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</si>
  <si>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</si>
  <si>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</si>
  <si>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</si>
  <si>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</si>
  <si>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</si>
  <si>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</si>
  <si>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</si>
  <si>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</si>
  <si>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</si>
  <si>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</si>
  <si>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</si>
  <si>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</si>
  <si>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</si>
  <si>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</si>
  <si>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</si>
  <si>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</si>
  <si>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</si>
  <si>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</si>
  <si>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</si>
  <si>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</si>
  <si>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</si>
  <si>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</si>
  <si>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</si>
  <si>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</si>
  <si>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</si>
  <si>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</si>
  <si>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</si>
  <si>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</si>
  <si>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</si>
  <si>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</si>
  <si>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</si>
  <si>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</si>
  <si>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</si>
  <si>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</si>
  <si>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</si>
  <si>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</si>
  <si>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</si>
  <si>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</si>
  <si>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</si>
  <si>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</si>
  <si>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</si>
  <si>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</si>
  <si>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</si>
  <si>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</si>
  <si>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</si>
  <si>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</si>
  <si>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</si>
  <si>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</si>
  <si>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</si>
  <si>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</si>
  <si>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</si>
  <si>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</si>
  <si>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</si>
  <si>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</si>
  <si>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</si>
  <si>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</si>
  <si>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</si>
  <si>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</si>
  <si>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</si>
  <si>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</si>
  <si>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</si>
  <si>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</si>
  <si>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</si>
  <si>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</si>
  <si>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</si>
  <si>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</si>
  <si>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</si>
  <si>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</si>
  <si>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</si>
  <si>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</si>
  <si>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</si>
  <si>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</si>
  <si>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</si>
  <si>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</si>
  <si>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</si>
  <si>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</si>
  <si>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</si>
  <si>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</si>
  <si>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</si>
  <si>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</si>
  <si>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</si>
  <si>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</si>
  <si>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</si>
  <si>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</si>
  <si>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</si>
  <si>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</si>
  <si>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</si>
  <si>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</si>
  <si>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</si>
  <si>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</si>
  <si>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</si>
  <si>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</si>
  <si>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</si>
  <si>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</si>
  <si>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</si>
  <si>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</si>
  <si>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</si>
  <si>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</si>
  <si>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</si>
  <si>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</si>
  <si>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</si>
  <si>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</si>
  <si>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</si>
  <si>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</si>
  <si>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</si>
  <si>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</si>
  <si>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</si>
  <si>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</si>
  <si>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</si>
  <si>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</si>
  <si>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</si>
  <si>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</si>
  <si>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</si>
  <si>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</si>
  <si>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</si>
  <si>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</si>
  <si>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</si>
  <si>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</si>
  <si>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</si>
  <si>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</si>
  <si>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</si>
  <si>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</si>
  <si>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</si>
  <si>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</si>
  <si>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</si>
  <si>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</si>
  <si>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</si>
  <si>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</si>
  <si>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</si>
  <si>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</si>
  <si>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</si>
  <si>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</si>
  <si>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</si>
  <si>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</si>
  <si>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</si>
  <si>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</si>
  <si>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</si>
  <si>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</si>
  <si>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</si>
  <si>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</si>
  <si>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</si>
  <si>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</si>
  <si>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</si>
  <si>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</si>
  <si>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</si>
  <si>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</si>
  <si>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</si>
  <si>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</si>
  <si>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</si>
  <si>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</si>
  <si>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</si>
  <si>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</si>
  <si>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</si>
  <si>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</si>
  <si>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</si>
  <si>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</si>
  <si>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</si>
  <si>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</si>
  <si>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</si>
  <si>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Rendiconto esercizio 20..</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</si>
  <si>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</si>
  <si>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</si>
  <si>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</si>
  <si>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</si>
  <si>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</si>
  <si>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</si>
  <si>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</si>
  <si>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</si>
  <si>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</si>
  <si>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</si>
  <si>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</si>
  <si>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</si>
  <si>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</si>
  <si>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</si>
  <si>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</si>
  <si>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</si>
  <si>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</si>
  <si>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</si>
  <si>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</si>
  <si>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</si>
  <si>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</si>
  <si>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</si>
  <si>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</si>
  <si>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</si>
  <si>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</si>
  <si>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</si>
  <si>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</si>
  <si>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</si>
  <si>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</si>
  <si>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</si>
  <si>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</si>
  <si>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</si>
  <si>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</si>
  <si>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</si>
  <si>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</si>
  <si>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</si>
  <si>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</si>
  <si>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</si>
  <si>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</si>
  <si>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</si>
  <si>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</si>
  <si>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</si>
  <si>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</si>
  <si>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</si>
  <si>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</si>
  <si>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</si>
  <si>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</si>
  <si>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</si>
  <si>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</si>
  <si>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</si>
  <si>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</si>
  <si>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</si>
  <si>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</si>
  <si>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</si>
  <si>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</si>
  <si>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</si>
  <si>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</si>
  <si>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</si>
  <si>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</si>
  <si>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</si>
  <si>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</si>
  <si>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</si>
  <si>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</si>
  <si>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</si>
  <si>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</si>
  <si>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</si>
  <si>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</si>
  <si>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</si>
  <si>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</si>
  <si>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</si>
  <si>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</si>
  <si>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</si>
  <si>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</si>
  <si>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</si>
  <si>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</si>
  <si>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</si>
  <si>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</si>
  <si>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</si>
  <si>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</si>
  <si>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</si>
  <si>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</si>
  <si>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</si>
  <si>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</si>
  <si>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</si>
  <si>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</si>
  <si>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</si>
  <si>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</si>
  <si>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</si>
  <si>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</si>
  <si>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</si>
  <si>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</si>
  <si>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</si>
  <si>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</si>
  <si>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</si>
  <si>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</si>
  <si>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</si>
  <si>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</si>
  <si>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</si>
  <si>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</si>
  <si>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</si>
  <si>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</si>
  <si>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</si>
  <si>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</si>
  <si>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</si>
  <si>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</si>
  <si>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</si>
  <si>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</si>
  <si>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</si>
  <si>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</si>
  <si>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</si>
  <si>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</si>
  <si>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</si>
  <si>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</si>
  <si>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</si>
  <si>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</si>
  <si>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</si>
  <si>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</si>
  <si>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</si>
  <si>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</si>
  <si>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</si>
  <si>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</si>
  <si>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</si>
  <si>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</si>
  <si>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</si>
  <si>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</si>
  <si>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</si>
  <si>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</si>
  <si>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</si>
  <si>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</si>
  <si>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</si>
  <si>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</si>
  <si>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</si>
  <si>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</si>
  <si>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</si>
  <si>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</si>
  <si>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</si>
  <si>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</si>
  <si>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</si>
  <si>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</si>
  <si>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</si>
  <si>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</si>
  <si>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</si>
  <si>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</si>
  <si>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</si>
  <si>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</si>
  <si>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</si>
  <si>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</si>
  <si>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</si>
  <si>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</si>
  <si>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</si>
  <si>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</si>
  <si>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</si>
  <si>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</si>
  <si>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</si>
  <si>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</si>
  <si>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</si>
  <si>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</si>
  <si>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</si>
  <si>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</si>
  <si>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</si>
  <si>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</si>
  <si>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</si>
  <si>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</si>
  <si>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</si>
  <si>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</si>
  <si>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</si>
  <si>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</si>
  <si>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</si>
  <si>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</si>
  <si>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</si>
  <si>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</si>
  <si>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</si>
  <si>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</si>
  <si>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</si>
  <si>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</si>
  <si>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</si>
  <si>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</si>
  <si>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</si>
  <si>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</si>
  <si>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</si>
  <si>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</si>
  <si>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</si>
  <si>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</si>
  <si>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</si>
  <si>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</si>
  <si>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</si>
  <si>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</si>
  <si>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</si>
  <si>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</si>
  <si>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</si>
  <si>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</si>
  <si>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</si>
  <si>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</si>
  <si>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</si>
  <si>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</si>
  <si>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</si>
  <si>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</si>
  <si>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</si>
  <si>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</si>
  <si>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</si>
  <si>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</si>
  <si>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</si>
  <si>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</si>
  <si>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</si>
  <si>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</si>
  <si>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</si>
  <si>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</si>
  <si>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</si>
  <si>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</si>
  <si>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</si>
  <si>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</si>
  <si>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</si>
  <si>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</si>
  <si>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</si>
  <si>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</si>
  <si>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</si>
  <si>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</si>
  <si>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</si>
  <si>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</si>
  <si>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</si>
  <si>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</si>
  <si>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</si>
  <si>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</si>
  <si>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</si>
  <si>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</si>
  <si>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</si>
  <si>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</si>
  <si>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</si>
  <si>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</si>
  <si>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</si>
  <si>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</si>
  <si>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</si>
  <si>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</si>
  <si>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</si>
  <si>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</si>
  <si>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</si>
  <si>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</si>
  <si>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</si>
  <si>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</si>
  <si>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</si>
  <si>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</si>
  <si>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</si>
  <si>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</si>
  <si>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</si>
  <si>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</si>
  <si>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</si>
  <si>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</si>
  <si>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</si>
  <si>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</si>
  <si>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</si>
  <si>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</si>
  <si>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</si>
  <si>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</si>
  <si>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</si>
  <si>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</si>
  <si>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</si>
  <si>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</si>
  <si>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</si>
  <si>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</si>
  <si>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</si>
  <si>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</si>
  <si>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</si>
  <si>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</si>
  <si>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</si>
  <si>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</si>
  <si>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</si>
  <si>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</si>
  <si>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</si>
  <si>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</si>
  <si>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</si>
  <si>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</si>
  <si>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</si>
  <si>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</si>
  <si>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</si>
  <si>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</si>
  <si>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</si>
  <si>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</si>
  <si>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</si>
  <si>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</si>
  <si>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</si>
  <si>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</si>
  <si>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</si>
  <si>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</si>
  <si>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</si>
  <si>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</si>
  <si>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</si>
  <si>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</si>
  <si>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</si>
  <si>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</si>
  <si>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</si>
  <si>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</si>
  <si>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</si>
  <si>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</si>
  <si>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</si>
  <si>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</si>
  <si>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</si>
  <si>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</si>
  <si>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</si>
  <si>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</si>
  <si>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</si>
  <si>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</si>
  <si>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</si>
  <si>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</si>
  <si>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</si>
  <si>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</si>
  <si>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</si>
  <si>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</si>
  <si>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</si>
  <si>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</si>
  <si>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</si>
  <si>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</si>
  <si>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</si>
  <si>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</si>
  <si>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</si>
  <si>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</si>
  <si>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</si>
  <si>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</si>
  <si>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</si>
  <si>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</si>
  <si>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</si>
  <si>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</si>
  <si>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</si>
  <si>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</si>
  <si>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</si>
  <si>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</si>
  <si>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</si>
  <si>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</si>
  <si>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</si>
  <si>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</si>
  <si>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</si>
  <si>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</si>
  <si>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</si>
  <si>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</si>
  <si>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</si>
  <si>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</si>
  <si>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</si>
  <si>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</si>
  <si>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</si>
  <si>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</si>
  <si>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</si>
  <si>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</si>
  <si>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</si>
  <si>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</si>
  <si>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</si>
  <si>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</si>
  <si>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</si>
  <si>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</si>
  <si>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</si>
  <si>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</si>
  <si>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</si>
  <si>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</si>
  <si>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</si>
  <si>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</si>
  <si>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</si>
  <si>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</si>
  <si>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</si>
  <si>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</si>
  <si>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</si>
  <si>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</si>
  <si>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</si>
  <si>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</si>
  <si>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</si>
  <si>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</si>
  <si>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</si>
  <si>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</si>
  <si>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</si>
  <si>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</si>
  <si>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</si>
  <si>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</si>
  <si>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</si>
  <si>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</si>
  <si>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</si>
  <si>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</si>
  <si>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</si>
  <si>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</si>
  <si>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</si>
  <si>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</si>
  <si>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</si>
  <si>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</si>
  <si>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</si>
  <si>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</si>
  <si>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</si>
  <si>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</si>
  <si>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</si>
  <si>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</si>
  <si>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</si>
  <si>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</si>
  <si>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</si>
  <si>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</si>
  <si>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</si>
  <si>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</si>
  <si>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</si>
  <si>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</si>
  <si>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</si>
  <si>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</si>
  <si>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</si>
  <si>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</si>
  <si>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</si>
  <si>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</si>
  <si>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</si>
  <si>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</si>
  <si>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</si>
  <si>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</si>
  <si>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</si>
  <si>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</si>
  <si>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</si>
  <si>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</si>
  <si>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</si>
  <si>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</si>
  <si>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</si>
  <si>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</si>
  <si>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</si>
  <si>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</si>
  <si>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</si>
  <si>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</si>
  <si>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</si>
  <si>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</si>
  <si>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</si>
  <si>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</si>
  <si>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</si>
  <si>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</si>
  <si>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</si>
  <si>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</si>
  <si>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</si>
  <si>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</si>
  <si>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</si>
  <si>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</si>
  <si>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</si>
  <si>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</si>
  <si>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</si>
  <si>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</si>
  <si>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</si>
  <si>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</si>
  <si>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</si>
  <si>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</si>
  <si>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</si>
  <si>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</si>
  <si>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</si>
  <si>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</si>
  <si>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</si>
  <si>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</si>
  <si>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</si>
  <si>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</si>
  <si>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</si>
  <si>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</si>
  <si>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</si>
  <si>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</si>
  <si>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</si>
  <si>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</si>
  <si>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</si>
  <si>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</si>
  <si>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</si>
  <si>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</si>
  <si>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</si>
  <si>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</si>
  <si>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</si>
  <si>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</si>
  <si>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</si>
  <si>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</si>
  <si>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</si>
  <si>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</si>
  <si>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</si>
  <si>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</si>
  <si>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</si>
  <si>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</si>
  <si>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</si>
  <si>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</si>
  <si>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</si>
  <si>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</si>
  <si>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</si>
  <si>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</si>
  <si>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</si>
  <si>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</si>
  <si>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</si>
  <si>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</si>
  <si>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</si>
  <si>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</si>
  <si>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</si>
  <si>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</si>
  <si>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</si>
  <si>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</si>
  <si>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</si>
  <si>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</si>
  <si>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</si>
  <si>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</si>
  <si>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</si>
  <si>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</si>
  <si>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</si>
  <si>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</si>
  <si>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</si>
  <si>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</si>
  <si>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</si>
  <si>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</si>
  <si>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</si>
  <si>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</si>
  <si>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</si>
  <si>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</si>
  <si>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</si>
  <si>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</si>
  <si>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</si>
  <si>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</si>
  <si>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</si>
  <si>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</si>
  <si>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</si>
  <si>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</si>
  <si>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</si>
  <si>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</si>
  <si>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</si>
  <si>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</si>
  <si>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</si>
  <si>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</si>
  <si>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</si>
  <si>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</si>
  <si>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</si>
  <si>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</si>
  <si>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</si>
  <si>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</si>
  <si>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</si>
  <si>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</si>
  <si>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</si>
  <si>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</si>
  <si>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</si>
  <si>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</si>
  <si>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</si>
  <si>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</si>
  <si>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</si>
  <si>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</si>
  <si>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</si>
  <si>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</si>
  <si>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</si>
  <si>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</si>
  <si>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</si>
  <si>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</si>
  <si>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2019</t>
  </si>
  <si>
    <t xml:space="preserve">VALORE INDICATORE 2019 (percentuale) </t>
  </si>
  <si>
    <t>cod</t>
  </si>
</sst>
</file>

<file path=xl/styles.xml><?xml version="1.0" encoding="utf-8"?>
<styleSheet xmlns="http://schemas.openxmlformats.org/spreadsheetml/2006/main">
  <numFmts count="2">
    <numFmt numFmtId="164" formatCode="General"/>
    <numFmt numFmtId="165" formatCode="0.000"/>
  </numFmts>
  <fonts count="28">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4">
    <xf numFmtId="164" fontId="0" fillId="0" borderId="0" xfId="0" applyAlignment="1">
      <alignment/>
    </xf>
    <xf numFmtId="164" fontId="1" fillId="2" borderId="0" xfId="0" applyFont="1" applyFill="1" applyAlignment="1">
      <alignment horizontal="right" vertical="top"/>
    </xf>
    <xf numFmtId="164" fontId="0" fillId="2" borderId="0" xfId="0" applyFont="1" applyFill="1" applyAlignment="1">
      <alignment vertical="top" wrapText="1"/>
    </xf>
    <xf numFmtId="164" fontId="0" fillId="2" borderId="0" xfId="0" applyFont="1" applyFill="1" applyAlignment="1">
      <alignment horizontal="center" vertical="top"/>
    </xf>
    <xf numFmtId="164" fontId="0" fillId="2" borderId="0" xfId="0" applyFont="1" applyFill="1" applyBorder="1" applyAlignment="1">
      <alignment/>
    </xf>
    <xf numFmtId="164" fontId="0" fillId="0" borderId="0" xfId="0" applyFont="1" applyFill="1" applyAlignment="1">
      <alignment horizontal="center" vertical="top"/>
    </xf>
    <xf numFmtId="164" fontId="2" fillId="2" borderId="0" xfId="0" applyFont="1" applyFill="1" applyBorder="1" applyAlignment="1">
      <alignment horizontal="center"/>
    </xf>
    <xf numFmtId="164" fontId="0" fillId="2" borderId="0" xfId="0" applyFont="1" applyFill="1" applyAlignment="1">
      <alignment/>
    </xf>
    <xf numFmtId="164" fontId="3" fillId="2" borderId="0" xfId="0" applyFont="1" applyFill="1" applyBorder="1" applyAlignment="1">
      <alignment horizontal="center" vertical="top" wrapText="1"/>
    </xf>
    <xf numFmtId="164" fontId="3" fillId="2" borderId="0" xfId="0" applyFont="1" applyFill="1" applyBorder="1" applyAlignment="1">
      <alignment horizontal="center"/>
    </xf>
    <xf numFmtId="164" fontId="0" fillId="0" borderId="0" xfId="0" applyFont="1" applyBorder="1" applyAlignment="1">
      <alignment horizontal="center" vertical="center"/>
    </xf>
    <xf numFmtId="164" fontId="1" fillId="2" borderId="1" xfId="0" applyFont="1" applyFill="1" applyBorder="1" applyAlignment="1">
      <alignment horizontal="center" vertical="center"/>
    </xf>
    <xf numFmtId="164" fontId="1" fillId="2" borderId="1" xfId="0"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0" fillId="2" borderId="0" xfId="0" applyFont="1" applyFill="1" applyBorder="1" applyAlignment="1">
      <alignment horizontal="left" wrapText="1"/>
    </xf>
    <xf numFmtId="164" fontId="4" fillId="2" borderId="1" xfId="0" applyFont="1" applyFill="1" applyBorder="1" applyAlignment="1">
      <alignment horizontal="right" vertical="top"/>
    </xf>
    <xf numFmtId="164" fontId="4" fillId="2" borderId="1" xfId="0" applyFont="1" applyFill="1" applyBorder="1" applyAlignment="1">
      <alignment horizontal="left" vertical="top" wrapText="1"/>
    </xf>
    <xf numFmtId="164" fontId="5" fillId="2" borderId="0" xfId="0" applyFont="1" applyFill="1" applyBorder="1" applyAlignment="1">
      <alignment/>
    </xf>
    <xf numFmtId="164" fontId="0" fillId="0" borderId="1" xfId="0" applyFont="1" applyFill="1" applyBorder="1" applyAlignment="1">
      <alignment horizontal="right" vertical="top"/>
    </xf>
    <xf numFmtId="164" fontId="0" fillId="0" borderId="1" xfId="0" applyFont="1" applyFill="1" applyBorder="1" applyAlignment="1">
      <alignment vertical="top" wrapText="1"/>
    </xf>
    <xf numFmtId="164" fontId="0" fillId="2" borderId="1" xfId="0" applyFont="1" applyFill="1" applyBorder="1" applyAlignment="1">
      <alignment vertical="top" wrapText="1"/>
    </xf>
    <xf numFmtId="165" fontId="0" fillId="0" borderId="1" xfId="0" applyNumberFormat="1" applyFont="1" applyFill="1" applyBorder="1" applyAlignment="1" applyProtection="1">
      <alignment horizontal="center" vertical="top"/>
      <protection locked="0"/>
    </xf>
    <xf numFmtId="164" fontId="4" fillId="0" borderId="1" xfId="0" applyFont="1" applyFill="1" applyBorder="1" applyAlignment="1">
      <alignment horizontal="right" vertical="top"/>
    </xf>
    <xf numFmtId="164" fontId="4" fillId="0" borderId="2" xfId="0" applyFont="1" applyFill="1" applyBorder="1" applyAlignment="1">
      <alignment vertical="top" wrapText="1"/>
    </xf>
    <xf numFmtId="164" fontId="6" fillId="0" borderId="3" xfId="0" applyFont="1" applyFill="1" applyBorder="1" applyAlignment="1">
      <alignment vertical="top" wrapText="1"/>
    </xf>
    <xf numFmtId="164" fontId="0" fillId="0" borderId="1" xfId="0" applyFont="1" applyFill="1" applyBorder="1" applyAlignment="1" applyProtection="1">
      <alignment horizontal="center" vertical="top"/>
      <protection locked="0"/>
    </xf>
    <xf numFmtId="164" fontId="0" fillId="2" borderId="0" xfId="0" applyFill="1" applyBorder="1" applyAlignment="1">
      <alignment/>
    </xf>
    <xf numFmtId="164" fontId="0" fillId="2" borderId="1" xfId="0" applyFont="1" applyFill="1" applyBorder="1" applyAlignment="1">
      <alignment horizontal="right" vertical="top"/>
    </xf>
    <xf numFmtId="165" fontId="0" fillId="2" borderId="1" xfId="0" applyNumberFormat="1" applyFont="1" applyFill="1" applyBorder="1" applyAlignment="1" applyProtection="1">
      <alignment horizontal="center" vertical="top"/>
      <protection locked="0"/>
    </xf>
    <xf numFmtId="164" fontId="0" fillId="2" borderId="3" xfId="0" applyFont="1" applyFill="1" applyBorder="1" applyAlignment="1">
      <alignment vertical="top" wrapText="1"/>
    </xf>
    <xf numFmtId="164" fontId="7" fillId="2" borderId="1" xfId="0" applyFont="1" applyFill="1" applyBorder="1" applyAlignment="1">
      <alignment horizontal="right" vertical="top"/>
    </xf>
    <xf numFmtId="164" fontId="7" fillId="2" borderId="1" xfId="0" applyFont="1" applyFill="1" applyBorder="1" applyAlignment="1">
      <alignment vertical="top" wrapText="1"/>
    </xf>
    <xf numFmtId="164" fontId="0" fillId="2" borderId="1" xfId="0" applyFont="1" applyFill="1" applyBorder="1" applyAlignment="1" applyProtection="1">
      <alignment horizontal="center" vertical="top"/>
      <protection locked="0"/>
    </xf>
    <xf numFmtId="164" fontId="0" fillId="2" borderId="1" xfId="0" applyFont="1" applyFill="1" applyBorder="1" applyAlignment="1">
      <alignment horizontal="left" vertical="center" wrapText="1"/>
    </xf>
    <xf numFmtId="165" fontId="0" fillId="2" borderId="1" xfId="0" applyNumberFormat="1" applyFont="1" applyFill="1" applyBorder="1" applyAlignment="1" applyProtection="1">
      <alignment horizontal="center" vertical="top" wrapText="1"/>
      <protection locked="0"/>
    </xf>
    <xf numFmtId="164" fontId="0" fillId="2" borderId="1" xfId="0" applyFont="1" applyFill="1" applyBorder="1" applyAlignment="1">
      <alignment horizontal="left" vertical="top" wrapText="1"/>
    </xf>
    <xf numFmtId="164" fontId="0" fillId="0" borderId="1" xfId="0" applyFont="1" applyFill="1" applyBorder="1" applyAlignment="1">
      <alignment horizontal="left" vertical="top" wrapText="1"/>
    </xf>
    <xf numFmtId="164" fontId="0" fillId="2" borderId="2" xfId="0" applyFont="1" applyFill="1" applyBorder="1" applyAlignment="1">
      <alignment vertical="top" wrapText="1"/>
    </xf>
    <xf numFmtId="164" fontId="0" fillId="2" borderId="3" xfId="0" applyFont="1" applyFill="1" applyBorder="1" applyAlignment="1" applyProtection="1">
      <alignment horizontal="center" vertical="top"/>
      <protection locked="0"/>
    </xf>
    <xf numFmtId="165" fontId="0" fillId="0" borderId="1" xfId="0" applyNumberFormat="1" applyFont="1" applyFill="1" applyBorder="1" applyAlignment="1" applyProtection="1">
      <alignment horizontal="center" vertical="top" wrapText="1"/>
      <protection locked="0"/>
    </xf>
    <xf numFmtId="164" fontId="7" fillId="0" borderId="1" xfId="0" applyFont="1" applyFill="1" applyBorder="1" applyAlignment="1">
      <alignment horizontal="right" vertical="top"/>
    </xf>
    <xf numFmtId="164" fontId="7" fillId="0" borderId="1" xfId="0" applyFont="1" applyFill="1" applyBorder="1" applyAlignment="1">
      <alignment horizontal="left" vertical="top" wrapText="1"/>
    </xf>
    <xf numFmtId="164" fontId="7" fillId="2" borderId="1" xfId="0" applyFont="1" applyFill="1" applyBorder="1" applyAlignment="1">
      <alignment horizontal="left" vertical="top" wrapText="1"/>
    </xf>
    <xf numFmtId="164" fontId="4" fillId="2" borderId="2" xfId="0" applyFont="1" applyFill="1" applyBorder="1" applyAlignment="1">
      <alignment horizontal="right" vertical="top"/>
    </xf>
    <xf numFmtId="164" fontId="4" fillId="2" borderId="4" xfId="0" applyFont="1" applyFill="1" applyBorder="1" applyAlignment="1">
      <alignment horizontal="left" vertical="top" wrapText="1"/>
    </xf>
    <xf numFmtId="164" fontId="0" fillId="2" borderId="0" xfId="0" applyFill="1" applyAlignment="1">
      <alignment/>
    </xf>
    <xf numFmtId="164" fontId="0" fillId="0" borderId="0" xfId="0" applyFont="1" applyFill="1" applyBorder="1" applyAlignment="1">
      <alignment/>
    </xf>
    <xf numFmtId="164" fontId="0" fillId="2" borderId="5" xfId="0" applyFont="1" applyFill="1" applyBorder="1" applyAlignment="1">
      <alignment horizontal="left" vertical="top"/>
    </xf>
    <xf numFmtId="164" fontId="0" fillId="2" borderId="0" xfId="0" applyFont="1" applyFill="1" applyBorder="1" applyAlignment="1">
      <alignment horizontal="left" vertical="top" wrapText="1"/>
    </xf>
    <xf numFmtId="164" fontId="0" fillId="2" borderId="0" xfId="0" applyFont="1" applyFill="1" applyBorder="1" applyAlignment="1">
      <alignment horizontal="left" vertical="top"/>
    </xf>
    <xf numFmtId="164" fontId="0" fillId="2" borderId="0" xfId="0" applyFill="1" applyBorder="1" applyAlignment="1">
      <alignment horizontal="left"/>
    </xf>
    <xf numFmtId="164" fontId="0" fillId="0" borderId="0" xfId="0" applyAlignment="1" applyProtection="1">
      <alignment/>
      <protection/>
    </xf>
    <xf numFmtId="164" fontId="0" fillId="2" borderId="0" xfId="0" applyFont="1" applyFill="1" applyAlignment="1" applyProtection="1">
      <alignment vertical="center"/>
      <protection/>
    </xf>
    <xf numFmtId="164" fontId="0" fillId="2" borderId="0" xfId="0" applyFont="1" applyFill="1" applyAlignment="1" applyProtection="1">
      <alignment/>
      <protection/>
    </xf>
    <xf numFmtId="164" fontId="1" fillId="2" borderId="0" xfId="0" applyFont="1" applyFill="1" applyAlignment="1" applyProtection="1">
      <alignment horizontal="right" vertical="top"/>
      <protection/>
    </xf>
    <xf numFmtId="164" fontId="0" fillId="2" borderId="0" xfId="0" applyFont="1" applyFill="1" applyAlignment="1" applyProtection="1">
      <alignment vertical="top" wrapText="1"/>
      <protection/>
    </xf>
    <xf numFmtId="164" fontId="0" fillId="2" borderId="0" xfId="0" applyFont="1" applyFill="1" applyAlignment="1" applyProtection="1">
      <alignment horizontal="center" vertical="top"/>
      <protection/>
    </xf>
    <xf numFmtId="164" fontId="0" fillId="2" borderId="0" xfId="0" applyFont="1" applyFill="1" applyBorder="1" applyAlignment="1" applyProtection="1">
      <alignment/>
      <protection/>
    </xf>
    <xf numFmtId="164" fontId="0" fillId="0" borderId="0" xfId="0" applyFont="1" applyFill="1" applyAlignment="1" applyProtection="1">
      <alignment horizontal="center" vertical="top"/>
      <protection/>
    </xf>
    <xf numFmtId="164" fontId="2" fillId="2" borderId="0" xfId="0" applyFont="1" applyFill="1" applyBorder="1" applyAlignment="1" applyProtection="1">
      <alignment horizontal="center"/>
      <protection/>
    </xf>
    <xf numFmtId="164" fontId="9" fillId="2" borderId="0" xfId="0" applyFont="1" applyFill="1" applyBorder="1" applyAlignment="1" applyProtection="1">
      <alignment horizontal="center" vertical="center"/>
      <protection/>
    </xf>
    <xf numFmtId="164" fontId="3" fillId="2" borderId="0" xfId="0" applyFont="1" applyFill="1" applyBorder="1" applyAlignment="1" applyProtection="1">
      <alignment horizontal="center" vertical="center"/>
      <protection/>
    </xf>
    <xf numFmtId="164" fontId="10" fillId="0" borderId="1" xfId="0" applyFont="1" applyFill="1" applyBorder="1" applyAlignment="1" applyProtection="1">
      <alignment horizontal="center" vertical="center" wrapText="1"/>
      <protection/>
    </xf>
    <xf numFmtId="164" fontId="11" fillId="0" borderId="1" xfId="0" applyFont="1" applyFill="1" applyBorder="1" applyAlignment="1" applyProtection="1">
      <alignment horizontal="center" vertical="center" wrapText="1"/>
      <protection/>
    </xf>
    <xf numFmtId="164" fontId="10" fillId="0" borderId="1" xfId="0" applyFont="1" applyBorder="1" applyAlignment="1" applyProtection="1">
      <alignment horizontal="center" vertical="center"/>
      <protection/>
    </xf>
    <xf numFmtId="164" fontId="10" fillId="0" borderId="1" xfId="0" applyFont="1" applyFill="1" applyBorder="1" applyAlignment="1" applyProtection="1">
      <alignment horizontal="center" vertical="center"/>
      <protection/>
    </xf>
    <xf numFmtId="164" fontId="12" fillId="0" borderId="1" xfId="0" applyFont="1" applyBorder="1" applyAlignment="1" applyProtection="1">
      <alignment horizontal="center" vertical="center" wrapText="1"/>
      <protection/>
    </xf>
    <xf numFmtId="164" fontId="12" fillId="0" borderId="1" xfId="0" applyFont="1" applyFill="1" applyBorder="1" applyAlignment="1" applyProtection="1">
      <alignment horizontal="center" vertical="center" wrapText="1"/>
      <protection/>
    </xf>
    <xf numFmtId="164" fontId="13" fillId="0" borderId="1" xfId="0" applyFont="1" applyFill="1" applyBorder="1" applyAlignment="1" applyProtection="1">
      <alignment horizontal="center" vertical="center" wrapText="1"/>
      <protection/>
    </xf>
    <xf numFmtId="164" fontId="10" fillId="0" borderId="1" xfId="0" applyFont="1" applyFill="1" applyBorder="1" applyAlignment="1" applyProtection="1">
      <alignment horizontal="left" vertical="center"/>
      <protection/>
    </xf>
    <xf numFmtId="164" fontId="10" fillId="0" borderId="1" xfId="0" applyFont="1" applyBorder="1" applyAlignment="1" applyProtection="1">
      <alignment vertical="center" wrapText="1"/>
      <protection/>
    </xf>
    <xf numFmtId="164" fontId="12" fillId="0" borderId="1" xfId="0" applyFont="1" applyFill="1" applyBorder="1" applyAlignment="1" applyProtection="1">
      <alignment horizontal="left" vertical="center" wrapText="1"/>
      <protection/>
    </xf>
    <xf numFmtId="165" fontId="14" fillId="0" borderId="1" xfId="0" applyNumberFormat="1" applyFont="1" applyFill="1" applyBorder="1" applyAlignment="1" applyProtection="1">
      <alignment horizontal="center" vertical="center" wrapText="1"/>
      <protection locked="0"/>
    </xf>
    <xf numFmtId="164" fontId="13" fillId="0" borderId="1" xfId="0" applyFont="1" applyFill="1" applyBorder="1" applyAlignment="1" applyProtection="1">
      <alignment horizontal="left" vertical="center" wrapText="1"/>
      <protection/>
    </xf>
    <xf numFmtId="165" fontId="15" fillId="0" borderId="1" xfId="0" applyNumberFormat="1" applyFont="1" applyFill="1" applyBorder="1" applyAlignment="1" applyProtection="1">
      <alignment horizontal="center" vertical="center" wrapText="1"/>
      <protection/>
    </xf>
    <xf numFmtId="165" fontId="15" fillId="0" borderId="1" xfId="0" applyNumberFormat="1" applyFont="1" applyFill="1" applyBorder="1" applyAlignment="1" applyProtection="1">
      <alignment horizontal="center" vertical="center" wrapText="1"/>
      <protection locked="0"/>
    </xf>
    <xf numFmtId="164" fontId="13" fillId="0" borderId="1" xfId="0" applyFont="1" applyBorder="1" applyAlignment="1" applyProtection="1">
      <alignment vertical="center" wrapText="1"/>
      <protection/>
    </xf>
    <xf numFmtId="165" fontId="16" fillId="0" borderId="1" xfId="0" applyNumberFormat="1" applyFont="1" applyFill="1" applyBorder="1" applyAlignment="1" applyProtection="1">
      <alignment horizontal="center" vertical="center" wrapText="1"/>
      <protection/>
    </xf>
    <xf numFmtId="164" fontId="0" fillId="0" borderId="0" xfId="0" applyFont="1" applyFill="1" applyBorder="1" applyAlignment="1" applyProtection="1">
      <alignment/>
      <protection/>
    </xf>
    <xf numFmtId="164" fontId="0" fillId="0" borderId="5" xfId="0" applyFont="1" applyFill="1" applyBorder="1" applyAlignment="1" applyProtection="1">
      <alignment horizontal="left" vertical="top"/>
      <protection/>
    </xf>
    <xf numFmtId="164" fontId="0" fillId="0" borderId="0" xfId="0" applyFont="1" applyFill="1" applyBorder="1" applyAlignment="1" applyProtection="1">
      <alignment horizontal="left"/>
      <protection/>
    </xf>
    <xf numFmtId="164" fontId="0" fillId="0" borderId="0" xfId="0" applyAlignment="1">
      <alignment horizontal="left"/>
    </xf>
    <xf numFmtId="164" fontId="3" fillId="0" borderId="0" xfId="0" applyFont="1" applyBorder="1" applyAlignment="1">
      <alignment horizontal="center"/>
    </xf>
    <xf numFmtId="164" fontId="1" fillId="0" borderId="1" xfId="0" applyFont="1" applyBorder="1" applyAlignment="1">
      <alignment horizontal="center" vertical="center"/>
    </xf>
    <xf numFmtId="164" fontId="0" fillId="0" borderId="0" xfId="0" applyAlignment="1">
      <alignment vertical="center" wrapText="1"/>
    </xf>
    <xf numFmtId="164" fontId="0" fillId="0" borderId="1" xfId="0" applyFont="1" applyBorder="1" applyAlignment="1">
      <alignment horizontal="center" vertical="center" wrapText="1"/>
    </xf>
    <xf numFmtId="164" fontId="0" fillId="0" borderId="0" xfId="0" applyFont="1" applyFill="1" applyBorder="1" applyAlignment="1" applyProtection="1">
      <alignment horizontal="left" vertical="top"/>
      <protection/>
    </xf>
    <xf numFmtId="164" fontId="17" fillId="0" borderId="6" xfId="0" applyFont="1" applyBorder="1" applyAlignment="1">
      <alignment horizontal="center" vertical="center" wrapText="1"/>
    </xf>
    <xf numFmtId="164" fontId="17" fillId="0" borderId="1" xfId="0" applyFont="1" applyBorder="1" applyAlignment="1">
      <alignment horizontal="left" vertical="center" wrapText="1"/>
    </xf>
    <xf numFmtId="165" fontId="18" fillId="0" borderId="7" xfId="0" applyNumberFormat="1" applyFont="1" applyFill="1" applyBorder="1" applyAlignment="1" applyProtection="1">
      <alignment horizontal="center" vertical="top"/>
      <protection locked="0"/>
    </xf>
    <xf numFmtId="164" fontId="19" fillId="0" borderId="6" xfId="0" applyFont="1" applyBorder="1" applyAlignment="1">
      <alignment horizontal="left" vertical="center" wrapText="1"/>
    </xf>
    <xf numFmtId="165" fontId="17" fillId="0" borderId="6" xfId="0" applyNumberFormat="1" applyFont="1" applyBorder="1" applyAlignment="1">
      <alignment horizontal="center" vertical="center" wrapText="1"/>
    </xf>
    <xf numFmtId="164" fontId="17" fillId="0" borderId="8" xfId="0" applyFont="1" applyBorder="1" applyAlignment="1">
      <alignment horizontal="center" vertical="center" wrapText="1"/>
    </xf>
    <xf numFmtId="164" fontId="17" fillId="0" borderId="9" xfId="0" applyFont="1" applyBorder="1" applyAlignment="1">
      <alignment horizontal="left" vertical="center" wrapText="1"/>
    </xf>
    <xf numFmtId="164" fontId="20" fillId="2" borderId="6" xfId="0" applyFont="1" applyFill="1" applyBorder="1" applyAlignment="1">
      <alignment horizontal="left" vertical="center" wrapText="1"/>
    </xf>
    <xf numFmtId="164" fontId="0" fillId="0" borderId="0" xfId="0" applyFont="1" applyFill="1" applyAlignment="1">
      <alignment/>
    </xf>
    <xf numFmtId="164" fontId="0" fillId="0" borderId="0" xfId="0" applyBorder="1" applyAlignment="1">
      <alignment/>
    </xf>
    <xf numFmtId="164" fontId="0" fillId="0" borderId="0" xfId="0" applyAlignment="1">
      <alignment horizontal="center" vertical="center"/>
    </xf>
    <xf numFmtId="164" fontId="1" fillId="0" borderId="1" xfId="0" applyFont="1" applyBorder="1" applyAlignment="1">
      <alignment horizontal="center" vertical="center" wrapText="1"/>
    </xf>
    <xf numFmtId="164" fontId="17" fillId="0" borderId="1" xfId="0" applyFont="1" applyBorder="1" applyAlignment="1">
      <alignment vertical="center" wrapText="1"/>
    </xf>
    <xf numFmtId="164" fontId="19" fillId="0" borderId="6" xfId="0" applyFont="1" applyBorder="1" applyAlignment="1">
      <alignment horizontal="center" vertical="center" wrapText="1"/>
    </xf>
    <xf numFmtId="165" fontId="17" fillId="0" borderId="6" xfId="0" applyNumberFormat="1" applyFont="1" applyBorder="1" applyAlignment="1" applyProtection="1">
      <alignment horizontal="center" vertical="center" wrapText="1"/>
      <protection locked="0"/>
    </xf>
    <xf numFmtId="164" fontId="20" fillId="0" borderId="8" xfId="0" applyFont="1" applyBorder="1" applyAlignment="1">
      <alignment horizontal="center" vertical="center" wrapText="1"/>
    </xf>
    <xf numFmtId="164" fontId="17" fillId="0" borderId="9" xfId="0" applyFont="1" applyBorder="1" applyAlignment="1">
      <alignment vertical="center" wrapText="1"/>
    </xf>
    <xf numFmtId="164" fontId="17" fillId="0" borderId="10" xfId="0" applyFont="1" applyBorder="1" applyAlignment="1">
      <alignment horizontal="center" vertical="center" wrapText="1"/>
    </xf>
    <xf numFmtId="164" fontId="17" fillId="0" borderId="11" xfId="0" applyFont="1" applyBorder="1" applyAlignment="1">
      <alignment vertical="center" wrapText="1"/>
    </xf>
    <xf numFmtId="164" fontId="19" fillId="2" borderId="6" xfId="0" applyFont="1" applyFill="1" applyBorder="1" applyAlignment="1">
      <alignment horizontal="center" vertical="center" wrapText="1"/>
    </xf>
    <xf numFmtId="164" fontId="0" fillId="2" borderId="0" xfId="0" applyFill="1" applyAlignment="1">
      <alignment wrapText="1"/>
    </xf>
    <xf numFmtId="164" fontId="0" fillId="2" borderId="0" xfId="0" applyFill="1" applyAlignment="1">
      <alignment horizontal="right" vertical="top"/>
    </xf>
    <xf numFmtId="164" fontId="1" fillId="2" borderId="0" xfId="0" applyFont="1" applyFill="1" applyAlignment="1">
      <alignment vertical="top" wrapText="1"/>
    </xf>
    <xf numFmtId="164" fontId="1" fillId="2" borderId="0" xfId="0" applyFont="1" applyFill="1" applyAlignment="1">
      <alignment vertical="top"/>
    </xf>
    <xf numFmtId="164" fontId="0" fillId="2" borderId="0" xfId="0" applyFill="1" applyAlignment="1">
      <alignment horizontal="center" vertical="center"/>
    </xf>
    <xf numFmtId="164" fontId="0" fillId="2" borderId="0" xfId="0" applyFill="1" applyAlignment="1">
      <alignment horizontal="center" vertical="center" wrapText="1"/>
    </xf>
    <xf numFmtId="164" fontId="22" fillId="2" borderId="0" xfId="0" applyFont="1" applyFill="1" applyAlignment="1">
      <alignment vertical="center"/>
    </xf>
    <xf numFmtId="164" fontId="22" fillId="2" borderId="0" xfId="0" applyFont="1" applyFill="1" applyAlignment="1">
      <alignment vertical="top"/>
    </xf>
    <xf numFmtId="164" fontId="2" fillId="2" borderId="12" xfId="0" applyFont="1" applyFill="1" applyBorder="1" applyAlignment="1">
      <alignment horizontal="center" wrapText="1"/>
    </xf>
    <xf numFmtId="164" fontId="23" fillId="2" borderId="12" xfId="0" applyFont="1" applyFill="1" applyBorder="1" applyAlignment="1">
      <alignment horizontal="left" vertical="center" wrapText="1"/>
    </xf>
    <xf numFmtId="164" fontId="23" fillId="2" borderId="12" xfId="0" applyFont="1" applyFill="1" applyBorder="1" applyAlignment="1">
      <alignment horizontal="center" vertical="center" wrapText="1"/>
    </xf>
    <xf numFmtId="164" fontId="23" fillId="2" borderId="0" xfId="0" applyFont="1" applyFill="1" applyAlignment="1">
      <alignment horizontal="center" vertical="center" wrapText="1"/>
    </xf>
    <xf numFmtId="164" fontId="24" fillId="2" borderId="0" xfId="0" applyFont="1" applyFill="1" applyAlignment="1">
      <alignment vertical="top"/>
    </xf>
    <xf numFmtId="164" fontId="24" fillId="2" borderId="0" xfId="0" applyFont="1" applyFill="1" applyAlignment="1">
      <alignment vertical="top" wrapText="1"/>
    </xf>
    <xf numFmtId="164" fontId="24" fillId="2" borderId="0" xfId="0" applyFont="1" applyFill="1" applyBorder="1" applyAlignment="1">
      <alignment horizontal="right" vertical="top"/>
    </xf>
    <xf numFmtId="164" fontId="24" fillId="2" borderId="0" xfId="0" applyFont="1" applyFill="1" applyBorder="1" applyAlignment="1">
      <alignment vertical="top" wrapText="1"/>
    </xf>
    <xf numFmtId="164" fontId="1" fillId="2" borderId="0" xfId="0" applyFont="1" applyFill="1" applyBorder="1" applyAlignment="1">
      <alignment vertical="top" wrapText="1"/>
    </xf>
    <xf numFmtId="164" fontId="0" fillId="2" borderId="0" xfId="0" applyFont="1" applyFill="1" applyBorder="1" applyAlignment="1">
      <alignment horizontal="center" vertical="center" wrapText="1"/>
    </xf>
    <xf numFmtId="164" fontId="22" fillId="2" borderId="0" xfId="0" applyFont="1" applyFill="1" applyBorder="1" applyAlignment="1">
      <alignment vertical="center" wrapText="1"/>
    </xf>
    <xf numFmtId="164" fontId="22" fillId="2" borderId="0" xfId="0" applyFont="1" applyFill="1" applyBorder="1" applyAlignment="1">
      <alignment horizontal="left" vertical="center" wrapText="1"/>
    </xf>
    <xf numFmtId="164" fontId="0" fillId="3" borderId="0" xfId="0" applyFill="1" applyBorder="1" applyAlignment="1">
      <alignment/>
    </xf>
    <xf numFmtId="164" fontId="0" fillId="3" borderId="0" xfId="0" applyFill="1" applyBorder="1" applyAlignment="1">
      <alignment wrapText="1"/>
    </xf>
    <xf numFmtId="164" fontId="24" fillId="3" borderId="0" xfId="0" applyFont="1" applyFill="1" applyBorder="1" applyAlignment="1">
      <alignment horizontal="right" vertical="top"/>
    </xf>
    <xf numFmtId="164" fontId="24" fillId="3" borderId="0" xfId="0" applyFont="1" applyFill="1" applyBorder="1" applyAlignment="1">
      <alignment vertical="top" wrapText="1"/>
    </xf>
    <xf numFmtId="164" fontId="1" fillId="3" borderId="0" xfId="0" applyFont="1" applyFill="1" applyBorder="1" applyAlignment="1">
      <alignment vertical="top" wrapText="1"/>
    </xf>
    <xf numFmtId="164" fontId="1" fillId="3" borderId="0" xfId="0" applyFont="1" applyFill="1" applyBorder="1" applyAlignment="1">
      <alignment horizontal="center" vertical="center"/>
    </xf>
    <xf numFmtId="164" fontId="1" fillId="3" borderId="0" xfId="0" applyFont="1" applyFill="1" applyBorder="1" applyAlignment="1">
      <alignment horizontal="center" vertical="center" wrapText="1"/>
    </xf>
    <xf numFmtId="164" fontId="25" fillId="3" borderId="0" xfId="0" applyFont="1" applyFill="1" applyBorder="1" applyAlignment="1">
      <alignment horizontal="left" vertical="center" wrapText="1"/>
    </xf>
    <xf numFmtId="164" fontId="22" fillId="3" borderId="0" xfId="0" applyFont="1" applyFill="1" applyBorder="1" applyAlignment="1">
      <alignment vertical="top"/>
    </xf>
    <xf numFmtId="164" fontId="24" fillId="2" borderId="0" xfId="0" applyFont="1" applyFill="1" applyBorder="1" applyAlignment="1">
      <alignment vertical="top"/>
    </xf>
    <xf numFmtId="164" fontId="24" fillId="2" borderId="13" xfId="0" applyFont="1" applyFill="1" applyBorder="1" applyAlignment="1">
      <alignment vertical="top" wrapText="1"/>
    </xf>
    <xf numFmtId="164" fontId="1" fillId="2" borderId="13" xfId="0" applyFont="1" applyFill="1" applyBorder="1" applyAlignment="1">
      <alignment vertical="top" wrapText="1"/>
    </xf>
    <xf numFmtId="164" fontId="0" fillId="2" borderId="13" xfId="0" applyFont="1" applyFill="1" applyBorder="1" applyAlignment="1">
      <alignment horizontal="center" vertical="center" wrapText="1"/>
    </xf>
    <xf numFmtId="164" fontId="22" fillId="2" borderId="13" xfId="0" applyNumberFormat="1" applyFont="1" applyFill="1" applyBorder="1" applyAlignment="1">
      <alignment vertical="center" wrapText="1"/>
    </xf>
    <xf numFmtId="164" fontId="22" fillId="2" borderId="13" xfId="0" applyFont="1" applyFill="1" applyBorder="1" applyAlignment="1">
      <alignment vertical="top"/>
    </xf>
    <xf numFmtId="164" fontId="1" fillId="2" borderId="0" xfId="0" applyFont="1" applyFill="1" applyBorder="1" applyAlignment="1">
      <alignment/>
    </xf>
    <xf numFmtId="164" fontId="1" fillId="2" borderId="0" xfId="0" applyFont="1" applyFill="1" applyBorder="1" applyAlignment="1">
      <alignment wrapText="1"/>
    </xf>
    <xf numFmtId="164" fontId="24" fillId="2" borderId="14" xfId="0" applyFont="1" applyFill="1" applyBorder="1" applyAlignment="1">
      <alignment horizontal="right" vertical="top"/>
    </xf>
    <xf numFmtId="164" fontId="1" fillId="2" borderId="15" xfId="0" applyFont="1" applyFill="1" applyBorder="1" applyAlignment="1">
      <alignment vertical="top" wrapText="1"/>
    </xf>
    <xf numFmtId="164" fontId="0" fillId="2" borderId="15" xfId="0" applyFont="1" applyFill="1" applyBorder="1" applyAlignment="1">
      <alignment horizontal="center" vertical="center" wrapText="1"/>
    </xf>
    <xf numFmtId="164" fontId="22" fillId="2" borderId="15" xfId="0" applyNumberFormat="1" applyFont="1" applyFill="1" applyBorder="1" applyAlignment="1">
      <alignment vertical="center" wrapText="1"/>
    </xf>
    <xf numFmtId="164" fontId="22" fillId="2" borderId="15" xfId="0" applyFont="1" applyFill="1" applyBorder="1" applyAlignment="1">
      <alignment vertical="top"/>
    </xf>
    <xf numFmtId="164" fontId="0" fillId="2" borderId="14" xfId="0" applyFont="1" applyFill="1" applyBorder="1" applyAlignment="1">
      <alignment horizontal="center" vertical="center" wrapText="1"/>
    </xf>
    <xf numFmtId="164" fontId="1" fillId="2" borderId="14" xfId="0" applyFont="1" applyFill="1" applyBorder="1" applyAlignment="1">
      <alignment vertical="top" wrapText="1"/>
    </xf>
    <xf numFmtId="164" fontId="22" fillId="2" borderId="14" xfId="0" applyNumberFormat="1" applyFont="1" applyFill="1" applyBorder="1" applyAlignment="1">
      <alignment vertical="center" wrapText="1"/>
    </xf>
    <xf numFmtId="164" fontId="22" fillId="2" borderId="14" xfId="0" applyFont="1" applyFill="1" applyBorder="1" applyAlignment="1">
      <alignment vertical="top"/>
    </xf>
    <xf numFmtId="164" fontId="24" fillId="2" borderId="13" xfId="0" applyFont="1" applyFill="1" applyBorder="1" applyAlignment="1">
      <alignment horizontal="right" vertical="top"/>
    </xf>
    <xf numFmtId="164" fontId="0" fillId="2" borderId="13" xfId="0" applyFont="1" applyFill="1" applyBorder="1" applyAlignment="1">
      <alignment vertical="center" wrapText="1"/>
    </xf>
    <xf numFmtId="164" fontId="24" fillId="2" borderId="14" xfId="0" applyFont="1" applyFill="1" applyBorder="1" applyAlignment="1">
      <alignment vertical="top" wrapText="1"/>
    </xf>
    <xf numFmtId="164" fontId="1" fillId="3" borderId="0" xfId="0" applyFont="1" applyFill="1" applyBorder="1" applyAlignment="1">
      <alignment horizontal="right" vertical="top"/>
    </xf>
    <xf numFmtId="164" fontId="0" fillId="3" borderId="0" xfId="0" applyFont="1" applyFill="1" applyBorder="1" applyAlignment="1">
      <alignment vertical="top" wrapText="1"/>
    </xf>
    <xf numFmtId="164" fontId="22" fillId="2" borderId="0" xfId="0" applyFont="1" applyFill="1" applyBorder="1" applyAlignment="1">
      <alignment vertical="top"/>
    </xf>
    <xf numFmtId="164" fontId="22" fillId="2" borderId="13" xfId="0" applyFont="1" applyFill="1" applyBorder="1" applyAlignment="1">
      <alignment horizontal="left" vertical="center" wrapText="1"/>
    </xf>
    <xf numFmtId="164" fontId="0" fillId="2" borderId="0" xfId="0" applyFill="1" applyBorder="1" applyAlignment="1">
      <alignment wrapText="1"/>
    </xf>
    <xf numFmtId="164" fontId="24" fillId="2" borderId="15" xfId="0" applyFont="1" applyFill="1" applyBorder="1" applyAlignment="1">
      <alignment horizontal="right" vertical="top"/>
    </xf>
    <xf numFmtId="164" fontId="24" fillId="2" borderId="15" xfId="0" applyFont="1" applyFill="1" applyBorder="1" applyAlignment="1">
      <alignment vertical="top" wrapText="1"/>
    </xf>
    <xf numFmtId="164" fontId="1" fillId="2" borderId="15" xfId="0" applyFont="1" applyFill="1" applyBorder="1" applyAlignment="1">
      <alignment horizontal="left" vertical="top" wrapText="1"/>
    </xf>
    <xf numFmtId="164" fontId="1" fillId="2" borderId="0" xfId="0" applyFont="1" applyFill="1" applyBorder="1" applyAlignment="1">
      <alignment horizontal="left" vertical="top" wrapText="1"/>
    </xf>
    <xf numFmtId="164" fontId="22" fillId="2" borderId="15" xfId="0" applyFont="1" applyFill="1" applyBorder="1" applyAlignment="1">
      <alignment vertical="top" wrapText="1"/>
    </xf>
    <xf numFmtId="164" fontId="1" fillId="2" borderId="14" xfId="0" applyFont="1" applyFill="1" applyBorder="1" applyAlignment="1">
      <alignment horizontal="left" vertical="top" wrapText="1"/>
    </xf>
    <xf numFmtId="164" fontId="1" fillId="2" borderId="13" xfId="0" applyFont="1" applyFill="1" applyBorder="1" applyAlignment="1">
      <alignment horizontal="left" vertical="top" wrapText="1"/>
    </xf>
    <xf numFmtId="164" fontId="22" fillId="2" borderId="13" xfId="0" applyFont="1" applyFill="1" applyBorder="1" applyAlignment="1">
      <alignment vertical="top" wrapText="1"/>
    </xf>
    <xf numFmtId="164" fontId="22" fillId="2" borderId="14" xfId="0" applyFont="1" applyFill="1" applyBorder="1" applyAlignment="1">
      <alignment vertical="top" wrapText="1"/>
    </xf>
    <xf numFmtId="164" fontId="24" fillId="2" borderId="13" xfId="0" applyFont="1" applyFill="1" applyBorder="1" applyAlignment="1">
      <alignment horizontal="right" vertical="top" wrapText="1"/>
    </xf>
    <xf numFmtId="164" fontId="22" fillId="2" borderId="13" xfId="0" applyFont="1" applyFill="1" applyBorder="1" applyAlignment="1">
      <alignment horizontal="left" vertical="top" wrapText="1"/>
    </xf>
    <xf numFmtId="164" fontId="24" fillId="2" borderId="15" xfId="0" applyFont="1" applyFill="1" applyBorder="1" applyAlignment="1">
      <alignment horizontal="right" vertical="top" wrapText="1"/>
    </xf>
    <xf numFmtId="164" fontId="22" fillId="2" borderId="15" xfId="0" applyFont="1" applyFill="1" applyBorder="1" applyAlignment="1">
      <alignment horizontal="left" vertical="top" wrapText="1"/>
    </xf>
    <xf numFmtId="164" fontId="24" fillId="2" borderId="0" xfId="0" applyFont="1" applyFill="1" applyBorder="1" applyAlignment="1">
      <alignment horizontal="right" vertical="top" wrapText="1"/>
    </xf>
    <xf numFmtId="164" fontId="0" fillId="0" borderId="15" xfId="0" applyFont="1" applyFill="1" applyBorder="1" applyAlignment="1">
      <alignment horizontal="left" vertical="top" wrapText="1"/>
    </xf>
    <xf numFmtId="164" fontId="22" fillId="2" borderId="0" xfId="0" applyFont="1" applyFill="1" applyBorder="1" applyAlignment="1">
      <alignment vertical="top" wrapText="1"/>
    </xf>
    <xf numFmtId="164" fontId="0" fillId="2" borderId="13" xfId="0" applyFill="1" applyBorder="1" applyAlignment="1">
      <alignment horizontal="center" vertical="center"/>
    </xf>
    <xf numFmtId="164" fontId="0" fillId="2" borderId="15" xfId="0" applyFill="1" applyBorder="1" applyAlignment="1">
      <alignment horizontal="center" vertical="center"/>
    </xf>
    <xf numFmtId="164" fontId="1" fillId="3" borderId="0" xfId="0" applyFont="1" applyFill="1" applyBorder="1" applyAlignment="1">
      <alignment horizontal="center" vertical="top"/>
    </xf>
    <xf numFmtId="164" fontId="1" fillId="3" borderId="0" xfId="0" applyFont="1" applyFill="1" applyBorder="1" applyAlignment="1">
      <alignment horizontal="center" vertical="top" wrapText="1"/>
    </xf>
    <xf numFmtId="164" fontId="1" fillId="3" borderId="0" xfId="0" applyFont="1" applyFill="1" applyBorder="1" applyAlignment="1">
      <alignment horizontal="left" vertical="top" wrapText="1"/>
    </xf>
    <xf numFmtId="164" fontId="0" fillId="2" borderId="0" xfId="0" applyFont="1" applyFill="1" applyBorder="1" applyAlignment="1">
      <alignment horizontal="center" vertical="top" wrapText="1"/>
    </xf>
    <xf numFmtId="164" fontId="0" fillId="2" borderId="0"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728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85725</xdr:rowOff>
    </xdr:from>
    <xdr:to>
      <xdr:col>3</xdr:col>
      <xdr:colOff>1238250</xdr:colOff>
      <xdr:row>108</xdr:row>
      <xdr:rowOff>247650</xdr:rowOff>
    </xdr:to>
    <xdr:pic>
      <xdr:nvPicPr>
        <xdr:cNvPr id="1" name="Input penna 3"/>
        <xdr:cNvPicPr preferRelativeResize="1">
          <a:picLocks noChangeAspect="1"/>
        </xdr:cNvPicPr>
      </xdr:nvPicPr>
      <xdr:blipFill>
        <a:blip r:embed="rId1"/>
        <a:stretch>
          <a:fillRect/>
        </a:stretch>
      </xdr:blipFill>
      <xdr:spPr>
        <a:xfrm>
          <a:off x="1266825" y="36356925"/>
          <a:ext cx="1590675" cy="161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workbookViewId="0" topLeftCell="A2">
      <selection activeCell="D11" sqref="D11"/>
    </sheetView>
  </sheetViews>
  <sheetFormatPr defaultColWidth="8.00390625" defaultRowHeight="12.75"/>
  <cols>
    <col min="1" max="1" width="9.00390625"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4.25" hidden="1">
      <c r="A1" t="s">
        <v>745</v>
      </c>
      <c r="E1" s="5" t="s">
        <v>1</v>
      </c>
    </row>
    <row r="2" spans="1:5" ht="14.25">
      <c r="A2" t="s">
        <v>0</v>
      </c>
      <c r="E2" s="5" t="s">
        <v>2</v>
      </c>
    </row>
    <row r="3" spans="2:5" ht="18.75">
      <c r="B3" s="6"/>
      <c r="C3" s="6"/>
      <c r="D3" s="6"/>
      <c r="E3" s="6"/>
    </row>
    <row r="4" spans="1:5" s="7" customFormat="1" ht="18.75">
      <c r="A4"/>
      <c r="B4" s="6" t="s">
        <v>3</v>
      </c>
      <c r="C4" s="6"/>
      <c r="D4" s="6"/>
      <c r="E4" s="6"/>
    </row>
    <row r="5" spans="2:5" ht="15.75" customHeight="1">
      <c r="B5" s="8" t="s">
        <v>4</v>
      </c>
      <c r="C5" s="8"/>
      <c r="D5" s="8"/>
      <c r="E5" s="8"/>
    </row>
    <row r="6" spans="1:5" ht="16.5">
      <c r="A6" t="s">
        <v>5</v>
      </c>
      <c r="B6" s="9" t="s">
        <v>743</v>
      </c>
      <c r="C6" s="9"/>
      <c r="D6" s="9"/>
      <c r="E6" s="9"/>
    </row>
    <row r="7" spans="1:5" s="14" customFormat="1" ht="35.25" customHeight="1">
      <c r="A7" s="10" t="s">
        <v>7</v>
      </c>
      <c r="B7" s="11" t="s">
        <v>8</v>
      </c>
      <c r="C7" s="11"/>
      <c r="D7" s="12" t="s">
        <v>9</v>
      </c>
      <c r="E7" s="13" t="s">
        <v>744</v>
      </c>
    </row>
    <row r="8" spans="1:5" ht="53.25" customHeight="1">
      <c r="A8" s="10"/>
      <c r="B8" s="11"/>
      <c r="C8" s="11"/>
      <c r="D8" s="12"/>
      <c r="E8" s="13"/>
    </row>
    <row r="9" spans="1:5" s="17" customFormat="1" ht="16.5" customHeight="1">
      <c r="A9"/>
      <c r="B9" s="15">
        <v>1</v>
      </c>
      <c r="C9" s="16" t="s">
        <v>11</v>
      </c>
      <c r="D9" s="16"/>
      <c r="E9" s="16"/>
    </row>
    <row r="10" spans="1:5" ht="36">
      <c r="A10" s="18" t="s">
        <v>12</v>
      </c>
      <c r="B10" s="18" t="s">
        <v>12</v>
      </c>
      <c r="C10" s="19" t="s">
        <v>13</v>
      </c>
      <c r="D10" s="20" t="s">
        <v>14</v>
      </c>
      <c r="E10" s="21">
        <v>22.59</v>
      </c>
    </row>
    <row r="11" spans="1:5" s="26" customFormat="1" ht="17.25" customHeight="1">
      <c r="A11"/>
      <c r="B11" s="22">
        <v>2</v>
      </c>
      <c r="C11" s="23" t="s">
        <v>15</v>
      </c>
      <c r="D11" s="24"/>
      <c r="E11" s="25"/>
    </row>
    <row r="12" spans="1:5" ht="25.5">
      <c r="A12" s="27" t="s">
        <v>16</v>
      </c>
      <c r="B12" s="27" t="s">
        <v>16</v>
      </c>
      <c r="C12" s="20" t="s">
        <v>17</v>
      </c>
      <c r="D12" s="20" t="s">
        <v>18</v>
      </c>
      <c r="E12" s="28">
        <v>93.07</v>
      </c>
    </row>
    <row r="13" spans="1:5" ht="25.5">
      <c r="A13" s="27" t="s">
        <v>19</v>
      </c>
      <c r="B13" s="27" t="s">
        <v>19</v>
      </c>
      <c r="C13" s="20" t="s">
        <v>20</v>
      </c>
      <c r="D13" s="20" t="s">
        <v>21</v>
      </c>
      <c r="E13" s="28">
        <v>91.46</v>
      </c>
    </row>
    <row r="14" spans="1:5" ht="36.75">
      <c r="A14" s="27" t="s">
        <v>22</v>
      </c>
      <c r="B14" s="27" t="s">
        <v>22</v>
      </c>
      <c r="C14" s="20" t="s">
        <v>23</v>
      </c>
      <c r="D14" s="29" t="s">
        <v>24</v>
      </c>
      <c r="E14" s="28">
        <v>92.15</v>
      </c>
    </row>
    <row r="15" spans="1:5" ht="36.75">
      <c r="A15" s="27" t="s">
        <v>25</v>
      </c>
      <c r="B15" s="27" t="s">
        <v>25</v>
      </c>
      <c r="C15" s="20" t="s">
        <v>26</v>
      </c>
      <c r="D15" s="29" t="s">
        <v>27</v>
      </c>
      <c r="E15" s="28">
        <v>90.55</v>
      </c>
    </row>
    <row r="16" spans="1:5" ht="25.5">
      <c r="A16" s="27" t="s">
        <v>28</v>
      </c>
      <c r="B16" s="27" t="s">
        <v>28</v>
      </c>
      <c r="C16" s="20" t="s">
        <v>29</v>
      </c>
      <c r="D16" s="20" t="s">
        <v>30</v>
      </c>
      <c r="E16" s="28">
        <v>74.78</v>
      </c>
    </row>
    <row r="17" spans="1:5" ht="25.5">
      <c r="A17" s="27" t="s">
        <v>31</v>
      </c>
      <c r="B17" s="27" t="s">
        <v>31</v>
      </c>
      <c r="C17" s="20" t="s">
        <v>32</v>
      </c>
      <c r="D17" s="20" t="s">
        <v>33</v>
      </c>
      <c r="E17" s="28">
        <v>73.45</v>
      </c>
    </row>
    <row r="18" spans="1:5" ht="36.75">
      <c r="A18" s="27" t="s">
        <v>34</v>
      </c>
      <c r="B18" s="27" t="s">
        <v>34</v>
      </c>
      <c r="C18" s="20" t="s">
        <v>35</v>
      </c>
      <c r="D18" s="29" t="s">
        <v>36</v>
      </c>
      <c r="E18" s="28">
        <v>73.99</v>
      </c>
    </row>
    <row r="19" spans="1:5" ht="36.75">
      <c r="A19" s="27" t="s">
        <v>37</v>
      </c>
      <c r="B19" s="27" t="s">
        <v>37</v>
      </c>
      <c r="C19" s="20" t="s">
        <v>38</v>
      </c>
      <c r="D19" s="29" t="s">
        <v>39</v>
      </c>
      <c r="E19" s="28">
        <v>72.68</v>
      </c>
    </row>
    <row r="20" spans="1:5" s="17" customFormat="1" ht="18">
      <c r="A20"/>
      <c r="B20" s="22">
        <v>3</v>
      </c>
      <c r="C20" s="23" t="s">
        <v>40</v>
      </c>
      <c r="D20" s="24"/>
      <c r="E20" s="25"/>
    </row>
    <row r="21" spans="1:5" ht="28.5" customHeight="1">
      <c r="A21" s="27" t="s">
        <v>41</v>
      </c>
      <c r="B21" s="27" t="s">
        <v>41</v>
      </c>
      <c r="C21" s="20" t="s">
        <v>42</v>
      </c>
      <c r="D21" s="20" t="s">
        <v>43</v>
      </c>
      <c r="E21" s="28">
        <v>0</v>
      </c>
    </row>
    <row r="22" spans="1:5" ht="14.25">
      <c r="A22" s="27" t="s">
        <v>44</v>
      </c>
      <c r="B22" s="27" t="s">
        <v>44</v>
      </c>
      <c r="C22" s="20" t="s">
        <v>45</v>
      </c>
      <c r="D22" s="20" t="s">
        <v>46</v>
      </c>
      <c r="E22" s="28">
        <v>0</v>
      </c>
    </row>
    <row r="23" spans="2:5" ht="16.5">
      <c r="B23" s="30">
        <v>4</v>
      </c>
      <c r="C23" s="31" t="s">
        <v>47</v>
      </c>
      <c r="D23" s="20"/>
      <c r="E23" s="32"/>
    </row>
    <row r="24" spans="1:5" ht="59.25">
      <c r="A24" s="27" t="s">
        <v>48</v>
      </c>
      <c r="B24" s="27" t="s">
        <v>48</v>
      </c>
      <c r="C24" s="20" t="s">
        <v>49</v>
      </c>
      <c r="D24" s="33" t="s">
        <v>50</v>
      </c>
      <c r="E24" s="34">
        <v>17.88</v>
      </c>
    </row>
    <row r="25" spans="1:5" ht="70.5">
      <c r="A25" s="27" t="s">
        <v>51</v>
      </c>
      <c r="B25" s="27" t="s">
        <v>51</v>
      </c>
      <c r="C25" s="20" t="s">
        <v>52</v>
      </c>
      <c r="D25" s="35" t="s">
        <v>53</v>
      </c>
      <c r="E25" s="34">
        <v>9</v>
      </c>
    </row>
    <row r="26" spans="1:5" ht="96" customHeight="1">
      <c r="A26" s="27" t="s">
        <v>54</v>
      </c>
      <c r="B26" s="27" t="s">
        <v>54</v>
      </c>
      <c r="C26" s="35" t="s">
        <v>55</v>
      </c>
      <c r="D26" s="35" t="s">
        <v>56</v>
      </c>
      <c r="E26" s="34">
        <v>7.6499999999999995</v>
      </c>
    </row>
    <row r="27" spans="1:5" ht="48">
      <c r="A27" s="27" t="s">
        <v>57</v>
      </c>
      <c r="B27" s="27" t="s">
        <v>57</v>
      </c>
      <c r="C27" s="20" t="s">
        <v>58</v>
      </c>
      <c r="D27" s="36" t="s">
        <v>59</v>
      </c>
      <c r="E27" s="34">
        <v>290.4156</v>
      </c>
    </row>
    <row r="28" spans="2:5" ht="16.5">
      <c r="B28" s="30">
        <v>5</v>
      </c>
      <c r="C28" s="31" t="s">
        <v>60</v>
      </c>
      <c r="D28" s="37"/>
      <c r="E28" s="38"/>
    </row>
    <row r="29" spans="1:5" ht="54.75" customHeight="1">
      <c r="A29" s="27" t="s">
        <v>61</v>
      </c>
      <c r="B29" s="27" t="s">
        <v>61</v>
      </c>
      <c r="C29" s="20" t="s">
        <v>62</v>
      </c>
      <c r="D29" s="20" t="s">
        <v>63</v>
      </c>
      <c r="E29" s="28">
        <v>0</v>
      </c>
    </row>
    <row r="30" spans="2:5" ht="16.5">
      <c r="B30" s="30">
        <v>6</v>
      </c>
      <c r="C30" s="31" t="s">
        <v>64</v>
      </c>
      <c r="D30" s="37"/>
      <c r="E30" s="38"/>
    </row>
    <row r="31" spans="1:5" ht="25.5">
      <c r="A31" s="18" t="s">
        <v>65</v>
      </c>
      <c r="B31" s="18" t="s">
        <v>65</v>
      </c>
      <c r="C31" s="19" t="s">
        <v>66</v>
      </c>
      <c r="D31" s="36" t="s">
        <v>67</v>
      </c>
      <c r="E31" s="21">
        <v>2.41</v>
      </c>
    </row>
    <row r="32" spans="1:5" ht="25.5">
      <c r="A32" s="27" t="s">
        <v>68</v>
      </c>
      <c r="B32" s="27" t="s">
        <v>68</v>
      </c>
      <c r="C32" s="20" t="s">
        <v>69</v>
      </c>
      <c r="D32" s="20" t="s">
        <v>70</v>
      </c>
      <c r="E32" s="28">
        <v>0</v>
      </c>
    </row>
    <row r="33" spans="1:5" ht="25.5">
      <c r="A33" s="27" t="s">
        <v>71</v>
      </c>
      <c r="B33" s="27" t="s">
        <v>71</v>
      </c>
      <c r="C33" s="20" t="s">
        <v>72</v>
      </c>
      <c r="D33" s="20" t="s">
        <v>73</v>
      </c>
      <c r="E33" s="28">
        <v>0</v>
      </c>
    </row>
    <row r="34" spans="2:5" ht="16.5">
      <c r="B34" s="30">
        <v>7</v>
      </c>
      <c r="C34" s="31" t="s">
        <v>74</v>
      </c>
      <c r="D34" s="37"/>
      <c r="E34" s="38"/>
    </row>
    <row r="35" spans="1:5" ht="25.5">
      <c r="A35" s="27" t="s">
        <v>75</v>
      </c>
      <c r="B35" s="27" t="s">
        <v>75</v>
      </c>
      <c r="C35" s="19" t="s">
        <v>76</v>
      </c>
      <c r="D35" s="36" t="s">
        <v>77</v>
      </c>
      <c r="E35" s="28">
        <v>36.85</v>
      </c>
    </row>
    <row r="36" spans="1:5" ht="36.75">
      <c r="A36" s="18" t="s">
        <v>78</v>
      </c>
      <c r="B36" s="18" t="s">
        <v>78</v>
      </c>
      <c r="C36" s="19" t="s">
        <v>79</v>
      </c>
      <c r="D36" s="36" t="s">
        <v>80</v>
      </c>
      <c r="E36" s="39">
        <v>942.4783</v>
      </c>
    </row>
    <row r="37" spans="1:5" ht="25.5">
      <c r="A37" s="18" t="s">
        <v>81</v>
      </c>
      <c r="B37" s="18" t="s">
        <v>81</v>
      </c>
      <c r="C37" s="19" t="s">
        <v>82</v>
      </c>
      <c r="D37" s="36" t="s">
        <v>83</v>
      </c>
      <c r="E37" s="39">
        <v>9.0814</v>
      </c>
    </row>
    <row r="38" spans="1:5" ht="36.75">
      <c r="A38" s="18" t="s">
        <v>84</v>
      </c>
      <c r="B38" s="18" t="s">
        <v>84</v>
      </c>
      <c r="C38" s="19" t="s">
        <v>85</v>
      </c>
      <c r="D38" s="36" t="s">
        <v>86</v>
      </c>
      <c r="E38" s="39">
        <v>951.5597</v>
      </c>
    </row>
    <row r="39" spans="1:5" ht="25.5">
      <c r="A39" s="18" t="s">
        <v>87</v>
      </c>
      <c r="B39" s="18" t="s">
        <v>87</v>
      </c>
      <c r="C39" s="19" t="s">
        <v>88</v>
      </c>
      <c r="D39" s="35" t="s">
        <v>89</v>
      </c>
      <c r="E39" s="39">
        <v>9.67</v>
      </c>
    </row>
    <row r="40" spans="1:5" ht="25.5">
      <c r="A40" s="18" t="s">
        <v>90</v>
      </c>
      <c r="B40" s="18" t="s">
        <v>90</v>
      </c>
      <c r="C40" s="19" t="s">
        <v>91</v>
      </c>
      <c r="D40" s="35" t="s">
        <v>92</v>
      </c>
      <c r="E40" s="39">
        <v>0</v>
      </c>
    </row>
    <row r="41" spans="1:5" ht="48">
      <c r="A41" s="18" t="s">
        <v>93</v>
      </c>
      <c r="B41" s="18" t="s">
        <v>93</v>
      </c>
      <c r="C41" s="19" t="s">
        <v>94</v>
      </c>
      <c r="D41" s="35" t="s">
        <v>95</v>
      </c>
      <c r="E41" s="39">
        <v>0</v>
      </c>
    </row>
    <row r="42" spans="2:5" ht="15.75" customHeight="1">
      <c r="B42" s="40">
        <v>8</v>
      </c>
      <c r="C42" s="41" t="s">
        <v>96</v>
      </c>
      <c r="D42" s="41"/>
      <c r="E42" s="41"/>
    </row>
    <row r="43" spans="1:5" ht="25.5">
      <c r="A43" s="18" t="s">
        <v>97</v>
      </c>
      <c r="B43" s="18" t="s">
        <v>97</v>
      </c>
      <c r="C43" s="19" t="s">
        <v>98</v>
      </c>
      <c r="D43" s="35" t="s">
        <v>99</v>
      </c>
      <c r="E43" s="39">
        <v>64.75999999999999</v>
      </c>
    </row>
    <row r="44" spans="1:5" ht="25.5">
      <c r="A44" s="18" t="s">
        <v>100</v>
      </c>
      <c r="B44" s="18" t="s">
        <v>100</v>
      </c>
      <c r="C44" s="19" t="s">
        <v>101</v>
      </c>
      <c r="D44" s="35" t="s">
        <v>102</v>
      </c>
      <c r="E44" s="39">
        <v>86.11</v>
      </c>
    </row>
    <row r="45" spans="1:5" ht="36.75">
      <c r="A45" s="18" t="s">
        <v>103</v>
      </c>
      <c r="B45" s="18" t="s">
        <v>103</v>
      </c>
      <c r="C45" s="19" t="s">
        <v>104</v>
      </c>
      <c r="D45" s="35" t="s">
        <v>105</v>
      </c>
      <c r="E45" s="39">
        <v>0</v>
      </c>
    </row>
    <row r="46" spans="1:5" ht="33" customHeight="1">
      <c r="A46" s="18" t="s">
        <v>106</v>
      </c>
      <c r="B46" s="18" t="s">
        <v>106</v>
      </c>
      <c r="C46" s="19" t="s">
        <v>107</v>
      </c>
      <c r="D46" s="35" t="s">
        <v>108</v>
      </c>
      <c r="E46" s="39">
        <v>83.21</v>
      </c>
    </row>
    <row r="47" spans="1:5" ht="25.5">
      <c r="A47" s="18" t="s">
        <v>109</v>
      </c>
      <c r="B47" s="18" t="s">
        <v>109</v>
      </c>
      <c r="C47" s="19" t="s">
        <v>110</v>
      </c>
      <c r="D47" s="35" t="s">
        <v>111</v>
      </c>
      <c r="E47" s="39">
        <v>42.8</v>
      </c>
    </row>
    <row r="48" spans="1:5" ht="36.75">
      <c r="A48" s="18" t="s">
        <v>112</v>
      </c>
      <c r="B48" s="18" t="s">
        <v>112</v>
      </c>
      <c r="C48" s="19" t="s">
        <v>113</v>
      </c>
      <c r="D48" s="35" t="s">
        <v>114</v>
      </c>
      <c r="E48" s="39">
        <v>0</v>
      </c>
    </row>
    <row r="49" spans="2:5" ht="15.75" customHeight="1">
      <c r="B49" s="30">
        <v>9</v>
      </c>
      <c r="C49" s="42" t="s">
        <v>115</v>
      </c>
      <c r="D49" s="42"/>
      <c r="E49" s="42"/>
    </row>
    <row r="50" spans="1:5" ht="81.75" customHeight="1">
      <c r="A50" s="18" t="s">
        <v>116</v>
      </c>
      <c r="B50" s="18" t="s">
        <v>116</v>
      </c>
      <c r="C50" s="19" t="s">
        <v>117</v>
      </c>
      <c r="D50" s="36" t="s">
        <v>118</v>
      </c>
      <c r="E50" s="39">
        <v>66.97999999999999</v>
      </c>
    </row>
    <row r="51" spans="1:5" ht="78" customHeight="1">
      <c r="A51" s="18" t="s">
        <v>119</v>
      </c>
      <c r="B51" s="18" t="s">
        <v>119</v>
      </c>
      <c r="C51" s="19" t="s">
        <v>120</v>
      </c>
      <c r="D51" s="36" t="s">
        <v>121</v>
      </c>
      <c r="E51" s="39">
        <v>60.22</v>
      </c>
    </row>
    <row r="52" spans="1:5" ht="126.75">
      <c r="A52" s="18" t="s">
        <v>122</v>
      </c>
      <c r="B52" s="18" t="s">
        <v>122</v>
      </c>
      <c r="C52" s="19" t="s">
        <v>123</v>
      </c>
      <c r="D52" s="36" t="s">
        <v>124</v>
      </c>
      <c r="E52" s="39">
        <v>71.95</v>
      </c>
    </row>
    <row r="53" spans="1:5" ht="177" customHeight="1">
      <c r="A53" s="18" t="s">
        <v>125</v>
      </c>
      <c r="B53" s="18" t="s">
        <v>125</v>
      </c>
      <c r="C53" s="19" t="s">
        <v>126</v>
      </c>
      <c r="D53" s="36" t="s">
        <v>127</v>
      </c>
      <c r="E53" s="39">
        <v>45.51</v>
      </c>
    </row>
    <row r="54" spans="1:5" s="26" customFormat="1" ht="57.75" customHeight="1">
      <c r="A54" s="18" t="s">
        <v>128</v>
      </c>
      <c r="B54" s="18" t="s">
        <v>128</v>
      </c>
      <c r="C54" s="20" t="s">
        <v>129</v>
      </c>
      <c r="D54" s="35" t="s">
        <v>130</v>
      </c>
      <c r="E54" s="34">
        <v>0</v>
      </c>
    </row>
    <row r="55" spans="2:5" ht="15.75" customHeight="1">
      <c r="B55" s="30">
        <v>10</v>
      </c>
      <c r="C55" s="42" t="s">
        <v>131</v>
      </c>
      <c r="D55" s="42"/>
      <c r="E55" s="42"/>
    </row>
    <row r="56" spans="1:5" ht="14.25">
      <c r="A56" s="27" t="s">
        <v>132</v>
      </c>
      <c r="B56" s="27" t="s">
        <v>132</v>
      </c>
      <c r="C56" s="20" t="s">
        <v>133</v>
      </c>
      <c r="D56" s="20" t="s">
        <v>134</v>
      </c>
      <c r="E56" s="28">
        <v>0</v>
      </c>
    </row>
    <row r="57" spans="1:5" ht="25.5">
      <c r="A57" s="27" t="s">
        <v>135</v>
      </c>
      <c r="B57" s="27" t="s">
        <v>135</v>
      </c>
      <c r="C57" s="20" t="s">
        <v>136</v>
      </c>
      <c r="D57" s="35" t="s">
        <v>137</v>
      </c>
      <c r="E57" s="34">
        <v>0</v>
      </c>
    </row>
    <row r="58" spans="1:5" ht="119.25" customHeight="1">
      <c r="A58" s="18" t="s">
        <v>138</v>
      </c>
      <c r="B58" s="18" t="s">
        <v>138</v>
      </c>
      <c r="C58" s="19" t="s">
        <v>139</v>
      </c>
      <c r="D58" s="35" t="s">
        <v>140</v>
      </c>
      <c r="E58" s="39">
        <v>5.7299999999999995</v>
      </c>
    </row>
    <row r="59" spans="1:5" ht="25.5">
      <c r="A59" s="27" t="s">
        <v>141</v>
      </c>
      <c r="B59" s="27" t="s">
        <v>141</v>
      </c>
      <c r="C59" s="20" t="s">
        <v>142</v>
      </c>
      <c r="D59" s="35" t="s">
        <v>143</v>
      </c>
      <c r="E59" s="34">
        <v>0</v>
      </c>
    </row>
    <row r="60" spans="2:5" ht="18.75" customHeight="1">
      <c r="B60" s="30">
        <v>11</v>
      </c>
      <c r="C60" s="41" t="s">
        <v>144</v>
      </c>
      <c r="D60" s="41"/>
      <c r="E60" s="41"/>
    </row>
    <row r="61" spans="1:5" ht="14.25">
      <c r="A61" s="18" t="s">
        <v>145</v>
      </c>
      <c r="B61" s="18" t="s">
        <v>145</v>
      </c>
      <c r="C61" s="19" t="s">
        <v>146</v>
      </c>
      <c r="D61" s="36" t="s">
        <v>147</v>
      </c>
      <c r="E61" s="39">
        <v>100</v>
      </c>
    </row>
    <row r="62" spans="1:5" ht="14.25">
      <c r="A62" s="18" t="s">
        <v>148</v>
      </c>
      <c r="B62" s="18" t="s">
        <v>148</v>
      </c>
      <c r="C62" s="19" t="s">
        <v>149</v>
      </c>
      <c r="D62" s="36" t="s">
        <v>150</v>
      </c>
      <c r="E62" s="39">
        <v>0</v>
      </c>
    </row>
    <row r="63" spans="1:5" ht="14.25">
      <c r="A63" s="18" t="s">
        <v>151</v>
      </c>
      <c r="B63" s="18" t="s">
        <v>151</v>
      </c>
      <c r="C63" s="19" t="s">
        <v>152</v>
      </c>
      <c r="D63" s="36" t="s">
        <v>153</v>
      </c>
      <c r="E63" s="39">
        <v>0</v>
      </c>
    </row>
    <row r="64" spans="1:5" ht="14.25">
      <c r="A64" s="18" t="s">
        <v>154</v>
      </c>
      <c r="B64" s="18" t="s">
        <v>154</v>
      </c>
      <c r="C64" s="19" t="s">
        <v>155</v>
      </c>
      <c r="D64" s="36" t="s">
        <v>156</v>
      </c>
      <c r="E64" s="39">
        <v>0</v>
      </c>
    </row>
    <row r="65" spans="2:5" ht="15.75" customHeight="1">
      <c r="B65" s="30">
        <v>12</v>
      </c>
      <c r="C65" s="42" t="s">
        <v>157</v>
      </c>
      <c r="D65" s="42"/>
      <c r="E65" s="42"/>
    </row>
    <row r="66" spans="1:5" ht="25.5">
      <c r="A66" s="18" t="s">
        <v>158</v>
      </c>
      <c r="B66" s="18" t="s">
        <v>158</v>
      </c>
      <c r="C66" s="19" t="s">
        <v>159</v>
      </c>
      <c r="D66" s="35" t="s">
        <v>160</v>
      </c>
      <c r="E66" s="39">
        <v>0</v>
      </c>
    </row>
    <row r="67" spans="1:5" ht="39" customHeight="1">
      <c r="A67" s="18" t="s">
        <v>161</v>
      </c>
      <c r="B67" s="18" t="s">
        <v>161</v>
      </c>
      <c r="C67" s="19" t="s">
        <v>162</v>
      </c>
      <c r="D67" s="35" t="s">
        <v>163</v>
      </c>
      <c r="E67" s="39">
        <v>0</v>
      </c>
    </row>
    <row r="68" spans="1:5" ht="14.25">
      <c r="A68" s="18" t="s">
        <v>164</v>
      </c>
      <c r="B68" s="18" t="s">
        <v>164</v>
      </c>
      <c r="C68" s="19" t="s">
        <v>165</v>
      </c>
      <c r="D68" s="36" t="s">
        <v>166</v>
      </c>
      <c r="E68" s="39">
        <v>0</v>
      </c>
    </row>
    <row r="69" spans="1:5" ht="25.5">
      <c r="A69" s="18" t="s">
        <v>167</v>
      </c>
      <c r="B69" s="18" t="s">
        <v>167</v>
      </c>
      <c r="C69" s="35" t="s">
        <v>168</v>
      </c>
      <c r="D69" s="35" t="s">
        <v>169</v>
      </c>
      <c r="E69" s="34">
        <v>0</v>
      </c>
    </row>
    <row r="70" spans="2:5" ht="15.75" customHeight="1">
      <c r="B70" s="40">
        <v>13</v>
      </c>
      <c r="C70" s="42" t="s">
        <v>170</v>
      </c>
      <c r="D70" s="42"/>
      <c r="E70" s="42"/>
    </row>
    <row r="71" spans="1:5" ht="14.25">
      <c r="A71" s="27" t="s">
        <v>171</v>
      </c>
      <c r="B71" s="27" t="s">
        <v>171</v>
      </c>
      <c r="C71" s="20" t="s">
        <v>172</v>
      </c>
      <c r="D71" s="20" t="s">
        <v>173</v>
      </c>
      <c r="E71" s="28">
        <v>0</v>
      </c>
    </row>
    <row r="72" spans="1:5" ht="45.75" customHeight="1">
      <c r="A72" s="27" t="s">
        <v>174</v>
      </c>
      <c r="B72" s="27" t="s">
        <v>174</v>
      </c>
      <c r="C72" s="20" t="s">
        <v>175</v>
      </c>
      <c r="D72" s="20" t="s">
        <v>176</v>
      </c>
      <c r="E72" s="28">
        <v>0</v>
      </c>
    </row>
    <row r="73" spans="1:5" ht="45.75" customHeight="1">
      <c r="A73" s="27" t="s">
        <v>177</v>
      </c>
      <c r="B73" s="27" t="s">
        <v>177</v>
      </c>
      <c r="C73" s="20" t="s">
        <v>178</v>
      </c>
      <c r="D73" s="20" t="s">
        <v>179</v>
      </c>
      <c r="E73" s="28">
        <v>0</v>
      </c>
    </row>
    <row r="74" spans="1:5" s="26" customFormat="1" ht="17.25" customHeight="1">
      <c r="A74"/>
      <c r="B74" s="43">
        <v>14</v>
      </c>
      <c r="C74" s="44" t="s">
        <v>180</v>
      </c>
      <c r="D74" s="44"/>
      <c r="E74" s="44"/>
    </row>
    <row r="75" spans="1:5" s="45" customFormat="1" ht="91.5" customHeight="1">
      <c r="A75" s="27" t="s">
        <v>181</v>
      </c>
      <c r="B75" s="27" t="s">
        <v>181</v>
      </c>
      <c r="C75" s="20" t="s">
        <v>182</v>
      </c>
      <c r="D75" s="35" t="s">
        <v>183</v>
      </c>
      <c r="E75" s="34">
        <v>57.64</v>
      </c>
    </row>
    <row r="76" spans="2:5" ht="15.75" customHeight="1">
      <c r="B76" s="40">
        <v>15</v>
      </c>
      <c r="C76" s="42" t="s">
        <v>184</v>
      </c>
      <c r="D76" s="42"/>
      <c r="E76" s="42"/>
    </row>
    <row r="77" spans="1:5" s="46" customFormat="1" ht="59.25">
      <c r="A77" s="18" t="s">
        <v>185</v>
      </c>
      <c r="B77" s="18" t="s">
        <v>185</v>
      </c>
      <c r="C77" s="20" t="s">
        <v>186</v>
      </c>
      <c r="D77" s="35" t="s">
        <v>187</v>
      </c>
      <c r="E77" s="21">
        <v>14.580000000000002</v>
      </c>
    </row>
    <row r="78" spans="1:5" s="46" customFormat="1" ht="90.75" customHeight="1">
      <c r="A78" s="18" t="s">
        <v>188</v>
      </c>
      <c r="B78" s="18" t="s">
        <v>188</v>
      </c>
      <c r="C78" s="20" t="s">
        <v>189</v>
      </c>
      <c r="D78" s="35" t="s">
        <v>190</v>
      </c>
      <c r="E78" s="21">
        <v>15.4</v>
      </c>
    </row>
    <row r="79" spans="2:5" ht="17.25" customHeight="1">
      <c r="B79" s="47" t="s">
        <v>191</v>
      </c>
      <c r="C79" s="47"/>
      <c r="D79" s="47"/>
      <c r="E79" s="47"/>
    </row>
    <row r="80" spans="2:5" ht="26.25" customHeight="1">
      <c r="B80" s="48" t="s">
        <v>192</v>
      </c>
      <c r="C80" s="48"/>
      <c r="D80" s="48"/>
      <c r="E80" s="48"/>
    </row>
    <row r="81" spans="2:5" ht="32.25" customHeight="1">
      <c r="B81" s="48" t="s">
        <v>193</v>
      </c>
      <c r="C81" s="48"/>
      <c r="D81" s="48"/>
      <c r="E81" s="48"/>
    </row>
    <row r="82" spans="2:5" ht="18.75" customHeight="1">
      <c r="B82" s="49" t="s">
        <v>194</v>
      </c>
      <c r="C82" s="49"/>
      <c r="D82" s="49"/>
      <c r="E82" s="49"/>
    </row>
    <row r="83" spans="1:5" s="50" customFormat="1" ht="18.75" customHeight="1">
      <c r="A83"/>
      <c r="B83" s="48" t="s">
        <v>195</v>
      </c>
      <c r="C83" s="48"/>
      <c r="D83" s="48"/>
      <c r="E83" s="48"/>
    </row>
    <row r="84" spans="1:5" s="26" customFormat="1" ht="18.75" customHeight="1">
      <c r="A84"/>
      <c r="B84" s="48" t="s">
        <v>196</v>
      </c>
      <c r="C84" s="48"/>
      <c r="D84" s="48"/>
      <c r="E84" s="48"/>
    </row>
    <row r="85" spans="1:5" s="26" customFormat="1" ht="18.75" customHeight="1">
      <c r="A85"/>
      <c r="B85" s="48" t="s">
        <v>197</v>
      </c>
      <c r="C85" s="48"/>
      <c r="D85" s="48"/>
      <c r="E85" s="48"/>
    </row>
    <row r="86" spans="1:5" s="26" customFormat="1" ht="18.75" customHeight="1">
      <c r="A86"/>
      <c r="B86" s="48" t="s">
        <v>198</v>
      </c>
      <c r="C86" s="48"/>
      <c r="D86" s="48"/>
      <c r="E86" s="48"/>
    </row>
    <row r="87" spans="2:5" ht="14.25">
      <c r="B87" s="49" t="s">
        <v>199</v>
      </c>
      <c r="C87" s="49"/>
      <c r="D87" s="49"/>
      <c r="E87" s="49"/>
    </row>
  </sheetData>
  <sheetProtection sheet="1"/>
  <mergeCells count="26">
    <mergeCell ref="B3:E3"/>
    <mergeCell ref="B4:E4"/>
    <mergeCell ref="B5:E5"/>
    <mergeCell ref="B6:E6"/>
    <mergeCell ref="A7:A8"/>
    <mergeCell ref="B7:C8"/>
    <mergeCell ref="D7:D8"/>
    <mergeCell ref="E7:E8"/>
    <mergeCell ref="C9:E9"/>
    <mergeCell ref="C42:E42"/>
    <mergeCell ref="C49:E49"/>
    <mergeCell ref="C55:E55"/>
    <mergeCell ref="C60:E60"/>
    <mergeCell ref="C65:E65"/>
    <mergeCell ref="C70:E70"/>
    <mergeCell ref="C74:E74"/>
    <mergeCell ref="C76:E76"/>
    <mergeCell ref="B79:E79"/>
    <mergeCell ref="B80:E80"/>
    <mergeCell ref="B81:E81"/>
    <mergeCell ref="B82:E82"/>
    <mergeCell ref="B83:E83"/>
    <mergeCell ref="B84:E84"/>
    <mergeCell ref="B85:E85"/>
    <mergeCell ref="B86:E86"/>
    <mergeCell ref="B87:E87"/>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workbookViewId="0" topLeftCell="A1">
      <pane ySplit="6" topLeftCell="A7" activePane="bottomLeft" state="frozen"/>
      <selection pane="topLeft" activeCell="A1" sqref="A1"/>
      <selection pane="bottomLeft" activeCell="A2" sqref="A2"/>
    </sheetView>
  </sheetViews>
  <sheetFormatPr defaultColWidth="8.00390625" defaultRowHeight="12.75"/>
  <cols>
    <col min="1" max="1" width="9.00390625" style="51" hidden="1" customWidth="1"/>
    <col min="2" max="2" width="11.140625" style="52" customWidth="1"/>
    <col min="3" max="3" width="66.57421875" style="52" customWidth="1"/>
    <col min="4" max="4" width="18.00390625" style="53" customWidth="1"/>
    <col min="5" max="5" width="20.57421875" style="53" customWidth="1"/>
    <col min="6" max="6" width="17.421875" style="53" customWidth="1"/>
    <col min="7" max="10" width="20.8515625" style="53" customWidth="1"/>
    <col min="11" max="11" width="19.00390625" style="53" customWidth="1"/>
    <col min="12" max="16384" width="9.140625" style="53" customWidth="1"/>
  </cols>
  <sheetData>
    <row r="1" spans="1:11" ht="14.25" hidden="1">
      <c r="A1" s="51" t="s">
        <v>745</v>
      </c>
      <c r="B1" s="54"/>
      <c r="C1" s="55"/>
      <c r="D1" s="55" t="s">
        <v>1</v>
      </c>
      <c r="E1" s="56" t="s">
        <v>200</v>
      </c>
      <c r="F1" s="56" t="s">
        <v>201</v>
      </c>
      <c r="G1" s="53" t="s">
        <v>202</v>
      </c>
      <c r="H1" s="57" t="s">
        <v>203</v>
      </c>
      <c r="I1" s="57" t="s">
        <v>204</v>
      </c>
      <c r="J1" s="57" t="s">
        <v>205</v>
      </c>
      <c r="K1" s="58" t="s">
        <v>206</v>
      </c>
    </row>
    <row r="2" spans="1:11" ht="14.25">
      <c r="A2" s="51" t="s">
        <v>0</v>
      </c>
      <c r="B2" s="54"/>
      <c r="C2" s="55"/>
      <c r="D2" s="55"/>
      <c r="E2" s="56"/>
      <c r="F2" s="56"/>
      <c r="H2" s="57"/>
      <c r="I2" s="57"/>
      <c r="J2" s="57"/>
      <c r="K2" s="58" t="s">
        <v>207</v>
      </c>
    </row>
    <row r="3" spans="2:11" ht="18.75">
      <c r="B3" s="59" t="s">
        <v>3</v>
      </c>
      <c r="C3" s="59"/>
      <c r="D3" s="59"/>
      <c r="E3" s="59"/>
      <c r="F3" s="59"/>
      <c r="G3" s="59"/>
      <c r="H3" s="59"/>
      <c r="I3" s="59"/>
      <c r="J3" s="59"/>
      <c r="K3" s="59"/>
    </row>
    <row r="4" spans="2:11" ht="16.5">
      <c r="B4" s="60" t="s">
        <v>208</v>
      </c>
      <c r="C4" s="60"/>
      <c r="D4" s="60"/>
      <c r="E4" s="60"/>
      <c r="F4" s="60"/>
      <c r="G4" s="60"/>
      <c r="H4" s="60"/>
      <c r="I4" s="60"/>
      <c r="J4" s="60"/>
      <c r="K4" s="60"/>
    </row>
    <row r="5" spans="1:11" ht="27" customHeight="1">
      <c r="A5" s="51" t="s">
        <v>5</v>
      </c>
      <c r="B5" s="61" t="s">
        <v>743</v>
      </c>
      <c r="C5" s="61"/>
      <c r="D5" s="61"/>
      <c r="E5" s="61"/>
      <c r="F5" s="61"/>
      <c r="G5" s="61"/>
      <c r="H5" s="61"/>
      <c r="I5" s="61"/>
      <c r="J5" s="61"/>
      <c r="K5" s="61"/>
    </row>
    <row r="6" spans="2:11" ht="21" customHeight="1">
      <c r="B6" s="62" t="s">
        <v>210</v>
      </c>
      <c r="C6" s="63" t="s">
        <v>211</v>
      </c>
      <c r="D6" s="64" t="s">
        <v>212</v>
      </c>
      <c r="E6" s="64"/>
      <c r="F6" s="64"/>
      <c r="G6" s="65" t="s">
        <v>213</v>
      </c>
      <c r="H6" s="65"/>
      <c r="I6" s="65"/>
      <c r="J6" s="65"/>
      <c r="K6" s="65"/>
    </row>
    <row r="7" spans="2:11" ht="133.5" customHeight="1">
      <c r="B7" s="62"/>
      <c r="C7" s="63"/>
      <c r="D7" s="66" t="s">
        <v>214</v>
      </c>
      <c r="E7" s="66" t="s">
        <v>215</v>
      </c>
      <c r="F7" s="66" t="s">
        <v>216</v>
      </c>
      <c r="G7" s="67" t="s">
        <v>217</v>
      </c>
      <c r="H7" s="67" t="s">
        <v>218</v>
      </c>
      <c r="I7" s="67" t="s">
        <v>219</v>
      </c>
      <c r="J7" s="67" t="s">
        <v>220</v>
      </c>
      <c r="K7" s="67" t="s">
        <v>221</v>
      </c>
    </row>
    <row r="8" spans="2:11" ht="34.5" customHeight="1">
      <c r="B8" s="68" t="s">
        <v>222</v>
      </c>
      <c r="C8" s="69" t="s">
        <v>223</v>
      </c>
      <c r="D8" s="70"/>
      <c r="E8" s="70"/>
      <c r="F8" s="70"/>
      <c r="G8" s="70"/>
      <c r="H8" s="70"/>
      <c r="I8" s="70"/>
      <c r="J8" s="70"/>
      <c r="K8" s="70"/>
    </row>
    <row r="9" spans="1:11" ht="34.5" customHeight="1">
      <c r="A9" s="67" t="s">
        <v>224</v>
      </c>
      <c r="B9" s="67" t="s">
        <v>224</v>
      </c>
      <c r="C9" s="71" t="s">
        <v>225</v>
      </c>
      <c r="D9" s="72">
        <v>18.8808</v>
      </c>
      <c r="E9" s="72">
        <v>14.7556</v>
      </c>
      <c r="F9" s="72">
        <v>33.5384</v>
      </c>
      <c r="G9" s="72">
        <v>100</v>
      </c>
      <c r="H9" s="72">
        <v>100</v>
      </c>
      <c r="I9" s="72">
        <v>95.2219</v>
      </c>
      <c r="J9" s="72">
        <v>95.2831</v>
      </c>
      <c r="K9" s="72">
        <v>94.7936</v>
      </c>
    </row>
    <row r="10" spans="1:11" ht="34.5" customHeight="1">
      <c r="A10" s="67" t="s">
        <v>226</v>
      </c>
      <c r="B10" s="67" t="s">
        <v>226</v>
      </c>
      <c r="C10" s="71" t="s">
        <v>227</v>
      </c>
      <c r="D10" s="72">
        <v>0</v>
      </c>
      <c r="E10" s="72">
        <v>0</v>
      </c>
      <c r="F10" s="72">
        <v>0</v>
      </c>
      <c r="G10" s="72">
        <v>0</v>
      </c>
      <c r="H10" s="72">
        <v>0</v>
      </c>
      <c r="I10" s="72">
        <v>0</v>
      </c>
      <c r="J10" s="72">
        <v>0</v>
      </c>
      <c r="K10" s="72">
        <v>0</v>
      </c>
    </row>
    <row r="11" spans="1:11" ht="34.5" customHeight="1">
      <c r="A11" s="67" t="s">
        <v>228</v>
      </c>
      <c r="B11" s="67" t="s">
        <v>228</v>
      </c>
      <c r="C11" s="71" t="s">
        <v>229</v>
      </c>
      <c r="D11" s="72">
        <v>0</v>
      </c>
      <c r="E11" s="72">
        <v>0</v>
      </c>
      <c r="F11" s="72">
        <v>0</v>
      </c>
      <c r="G11" s="72">
        <v>0</v>
      </c>
      <c r="H11" s="72">
        <v>0</v>
      </c>
      <c r="I11" s="72">
        <v>0</v>
      </c>
      <c r="J11" s="72">
        <v>0</v>
      </c>
      <c r="K11" s="72">
        <v>0</v>
      </c>
    </row>
    <row r="12" spans="1:11" ht="34.5" customHeight="1">
      <c r="A12" s="67" t="s">
        <v>230</v>
      </c>
      <c r="B12" s="67">
        <v>10302</v>
      </c>
      <c r="C12" s="71" t="s">
        <v>231</v>
      </c>
      <c r="D12" s="72">
        <v>0</v>
      </c>
      <c r="E12" s="72">
        <v>0</v>
      </c>
      <c r="F12" s="72">
        <v>0</v>
      </c>
      <c r="G12" s="72">
        <v>0</v>
      </c>
      <c r="H12" s="72">
        <v>0</v>
      </c>
      <c r="I12" s="72">
        <v>0</v>
      </c>
      <c r="J12" s="72">
        <v>0</v>
      </c>
      <c r="K12" s="72">
        <v>0</v>
      </c>
    </row>
    <row r="13" spans="1:11" ht="34.5" customHeight="1">
      <c r="A13" s="67" t="s">
        <v>232</v>
      </c>
      <c r="B13" s="62">
        <v>10000</v>
      </c>
      <c r="C13" s="73" t="s">
        <v>233</v>
      </c>
      <c r="D13" s="74">
        <f>SUM(D9:D12)</f>
        <v>18.8808</v>
      </c>
      <c r="E13" s="74">
        <f>SUM(E9:E12)</f>
        <v>14.7556</v>
      </c>
      <c r="F13" s="74">
        <f>SUM(F9:F12)</f>
        <v>33.5384</v>
      </c>
      <c r="G13" s="75">
        <v>100</v>
      </c>
      <c r="H13" s="75">
        <v>100</v>
      </c>
      <c r="I13" s="75">
        <v>95.2219</v>
      </c>
      <c r="J13" s="75">
        <v>95.2831</v>
      </c>
      <c r="K13" s="75">
        <v>94.7936</v>
      </c>
    </row>
    <row r="14" spans="2:11" ht="34.5" customHeight="1">
      <c r="B14" s="68" t="s">
        <v>234</v>
      </c>
      <c r="C14" s="73" t="s">
        <v>235</v>
      </c>
      <c r="D14" s="76"/>
      <c r="E14" s="76"/>
      <c r="F14" s="76"/>
      <c r="G14" s="76"/>
      <c r="H14" s="76"/>
      <c r="I14" s="76"/>
      <c r="J14" s="76"/>
      <c r="K14" s="76"/>
    </row>
    <row r="15" spans="1:11" ht="34.5" customHeight="1">
      <c r="A15" s="67" t="s">
        <v>236</v>
      </c>
      <c r="B15" s="67" t="s">
        <v>236</v>
      </c>
      <c r="C15" s="71" t="s">
        <v>237</v>
      </c>
      <c r="D15" s="72">
        <v>0.2788</v>
      </c>
      <c r="E15" s="72">
        <v>0.2507</v>
      </c>
      <c r="F15" s="72">
        <v>0.5366</v>
      </c>
      <c r="G15" s="72">
        <v>100</v>
      </c>
      <c r="H15" s="72">
        <v>100</v>
      </c>
      <c r="I15" s="72">
        <v>100</v>
      </c>
      <c r="J15" s="72">
        <v>100</v>
      </c>
      <c r="K15" s="72">
        <v>0</v>
      </c>
    </row>
    <row r="16" spans="1:11" ht="34.5" customHeight="1">
      <c r="A16" s="67" t="s">
        <v>238</v>
      </c>
      <c r="B16" s="67" t="s">
        <v>238</v>
      </c>
      <c r="C16" s="71" t="s">
        <v>239</v>
      </c>
      <c r="D16" s="72">
        <v>0</v>
      </c>
      <c r="E16" s="72">
        <v>0</v>
      </c>
      <c r="F16" s="72">
        <v>0</v>
      </c>
      <c r="G16" s="72">
        <v>0</v>
      </c>
      <c r="H16" s="72">
        <v>0</v>
      </c>
      <c r="I16" s="72">
        <v>0</v>
      </c>
      <c r="J16" s="72">
        <v>0</v>
      </c>
      <c r="K16" s="72">
        <v>0</v>
      </c>
    </row>
    <row r="17" spans="1:11" ht="34.5" customHeight="1">
      <c r="A17" s="67" t="s">
        <v>240</v>
      </c>
      <c r="B17" s="67" t="s">
        <v>240</v>
      </c>
      <c r="C17" s="71" t="s">
        <v>241</v>
      </c>
      <c r="D17" s="72">
        <v>0.0271</v>
      </c>
      <c r="E17" s="72">
        <v>0.0212</v>
      </c>
      <c r="F17" s="72">
        <v>0.0516</v>
      </c>
      <c r="G17" s="72">
        <v>100</v>
      </c>
      <c r="H17" s="72">
        <v>100</v>
      </c>
      <c r="I17" s="72">
        <v>100</v>
      </c>
      <c r="J17" s="72">
        <v>100</v>
      </c>
      <c r="K17" s="72">
        <v>0</v>
      </c>
    </row>
    <row r="18" spans="1:11" ht="34.5" customHeight="1">
      <c r="A18" s="67" t="s">
        <v>242</v>
      </c>
      <c r="B18" s="67" t="s">
        <v>242</v>
      </c>
      <c r="C18" s="71" t="s">
        <v>243</v>
      </c>
      <c r="D18" s="72">
        <v>0</v>
      </c>
      <c r="E18" s="72">
        <v>0</v>
      </c>
      <c r="F18" s="72">
        <v>0</v>
      </c>
      <c r="G18" s="72">
        <v>0</v>
      </c>
      <c r="H18" s="72">
        <v>0</v>
      </c>
      <c r="I18" s="72">
        <v>0</v>
      </c>
      <c r="J18" s="72">
        <v>0</v>
      </c>
      <c r="K18" s="72">
        <v>0</v>
      </c>
    </row>
    <row r="19" spans="1:11" ht="34.5" customHeight="1">
      <c r="A19" s="67" t="s">
        <v>244</v>
      </c>
      <c r="B19" s="67" t="s">
        <v>244</v>
      </c>
      <c r="C19" s="71" t="s">
        <v>245</v>
      </c>
      <c r="D19" s="72">
        <v>0</v>
      </c>
      <c r="E19" s="72">
        <v>0</v>
      </c>
      <c r="F19" s="72">
        <v>0</v>
      </c>
      <c r="G19" s="72">
        <v>0</v>
      </c>
      <c r="H19" s="72">
        <v>0</v>
      </c>
      <c r="I19" s="72">
        <v>0</v>
      </c>
      <c r="J19" s="72">
        <v>0</v>
      </c>
      <c r="K19" s="72">
        <v>0</v>
      </c>
    </row>
    <row r="20" spans="1:11" ht="34.5" customHeight="1">
      <c r="A20" s="67" t="s">
        <v>246</v>
      </c>
      <c r="B20" s="62">
        <v>20000</v>
      </c>
      <c r="C20" s="73" t="s">
        <v>247</v>
      </c>
      <c r="D20" s="74">
        <f>SUM(D15:D19)</f>
        <v>0.3059</v>
      </c>
      <c r="E20" s="74">
        <f>SUM(E15:E19)</f>
        <v>0.2719</v>
      </c>
      <c r="F20" s="74">
        <f>SUM(F15:F19)</f>
        <v>0.5882</v>
      </c>
      <c r="G20" s="75">
        <v>100</v>
      </c>
      <c r="H20" s="75">
        <v>100</v>
      </c>
      <c r="I20" s="75">
        <v>100</v>
      </c>
      <c r="J20" s="75">
        <v>100</v>
      </c>
      <c r="K20" s="75">
        <v>0</v>
      </c>
    </row>
    <row r="21" spans="2:11" ht="34.5" customHeight="1">
      <c r="B21" s="68" t="s">
        <v>248</v>
      </c>
      <c r="C21" s="73" t="s">
        <v>249</v>
      </c>
      <c r="D21" s="70"/>
      <c r="E21" s="70"/>
      <c r="F21" s="70"/>
      <c r="G21" s="70"/>
      <c r="H21" s="70"/>
      <c r="I21" s="70"/>
      <c r="J21" s="70"/>
      <c r="K21" s="70"/>
    </row>
    <row r="22" spans="1:11" ht="34.5" customHeight="1">
      <c r="A22" s="67" t="s">
        <v>250</v>
      </c>
      <c r="B22" s="67" t="s">
        <v>250</v>
      </c>
      <c r="C22" s="71" t="s">
        <v>251</v>
      </c>
      <c r="D22" s="72">
        <v>12.1879</v>
      </c>
      <c r="E22" s="72">
        <v>9.9428</v>
      </c>
      <c r="F22" s="72">
        <v>22.7096</v>
      </c>
      <c r="G22" s="72">
        <v>100</v>
      </c>
      <c r="H22" s="72">
        <v>100</v>
      </c>
      <c r="I22" s="72">
        <v>58.8193</v>
      </c>
      <c r="J22" s="72">
        <v>56.9216</v>
      </c>
      <c r="K22" s="72">
        <v>67.1568</v>
      </c>
    </row>
    <row r="23" spans="1:11" ht="34.5" customHeight="1">
      <c r="A23" s="67" t="s">
        <v>252</v>
      </c>
      <c r="B23" s="67" t="s">
        <v>252</v>
      </c>
      <c r="C23" s="71" t="s">
        <v>253</v>
      </c>
      <c r="D23" s="72">
        <v>0</v>
      </c>
      <c r="E23" s="72">
        <v>0</v>
      </c>
      <c r="F23" s="72">
        <v>0</v>
      </c>
      <c r="G23" s="72">
        <v>0</v>
      </c>
      <c r="H23" s="72">
        <v>0</v>
      </c>
      <c r="I23" s="72">
        <v>0</v>
      </c>
      <c r="J23" s="72">
        <v>0</v>
      </c>
      <c r="K23" s="72">
        <v>0</v>
      </c>
    </row>
    <row r="24" spans="1:11" ht="34.5" customHeight="1">
      <c r="A24" s="67" t="s">
        <v>254</v>
      </c>
      <c r="B24" s="67" t="s">
        <v>254</v>
      </c>
      <c r="C24" s="71" t="s">
        <v>255</v>
      </c>
      <c r="D24" s="72">
        <v>0.0027</v>
      </c>
      <c r="E24" s="72">
        <v>0.0021</v>
      </c>
      <c r="F24" s="72">
        <v>0</v>
      </c>
      <c r="G24" s="72">
        <v>100</v>
      </c>
      <c r="H24" s="72">
        <v>100</v>
      </c>
      <c r="I24" s="72">
        <v>100</v>
      </c>
      <c r="J24" s="72">
        <v>100</v>
      </c>
      <c r="K24" s="72">
        <v>0</v>
      </c>
    </row>
    <row r="25" spans="1:11" ht="34.5" customHeight="1">
      <c r="A25" s="67" t="s">
        <v>256</v>
      </c>
      <c r="B25" s="67" t="s">
        <v>256</v>
      </c>
      <c r="C25" s="71" t="s">
        <v>257</v>
      </c>
      <c r="D25" s="72">
        <v>0.0027</v>
      </c>
      <c r="E25" s="72">
        <v>0.0021</v>
      </c>
      <c r="F25" s="72">
        <v>0.0037</v>
      </c>
      <c r="G25" s="72">
        <v>100</v>
      </c>
      <c r="H25" s="72">
        <v>100</v>
      </c>
      <c r="I25" s="72">
        <v>100</v>
      </c>
      <c r="J25" s="72">
        <v>100</v>
      </c>
      <c r="K25" s="72">
        <v>0</v>
      </c>
    </row>
    <row r="26" spans="1:11" ht="34.5" customHeight="1">
      <c r="A26" s="67" t="s">
        <v>258</v>
      </c>
      <c r="B26" s="67" t="s">
        <v>258</v>
      </c>
      <c r="C26" s="71" t="s">
        <v>259</v>
      </c>
      <c r="D26" s="72">
        <v>2.0343</v>
      </c>
      <c r="E26" s="72">
        <v>1.6004</v>
      </c>
      <c r="F26" s="72">
        <v>2.431</v>
      </c>
      <c r="G26" s="72">
        <v>100</v>
      </c>
      <c r="H26" s="72">
        <v>101.8311</v>
      </c>
      <c r="I26" s="72">
        <v>64.1209</v>
      </c>
      <c r="J26" s="72">
        <v>68.2878</v>
      </c>
      <c r="K26" s="72">
        <v>56.773</v>
      </c>
    </row>
    <row r="27" spans="1:11" ht="34.5" customHeight="1">
      <c r="A27" s="67" t="s">
        <v>260</v>
      </c>
      <c r="B27" s="62">
        <v>30000</v>
      </c>
      <c r="C27" s="73" t="s">
        <v>261</v>
      </c>
      <c r="D27" s="74">
        <f>SUM(D22:D26)</f>
        <v>14.227600000000002</v>
      </c>
      <c r="E27" s="74">
        <f>SUM(E22:E26)</f>
        <v>11.547400000000001</v>
      </c>
      <c r="F27" s="74">
        <f>SUM(F22:F26)</f>
        <v>25.144299999999998</v>
      </c>
      <c r="G27" s="75">
        <v>100</v>
      </c>
      <c r="H27" s="75">
        <v>100.2744</v>
      </c>
      <c r="I27" s="75">
        <v>59.4614</v>
      </c>
      <c r="J27" s="75">
        <v>58.0269</v>
      </c>
      <c r="K27" s="75">
        <v>64.9704</v>
      </c>
    </row>
    <row r="28" spans="2:11" ht="34.5" customHeight="1">
      <c r="B28" s="68" t="s">
        <v>262</v>
      </c>
      <c r="C28" s="73" t="s">
        <v>263</v>
      </c>
      <c r="D28" s="70"/>
      <c r="E28" s="70"/>
      <c r="F28" s="70"/>
      <c r="G28" s="70"/>
      <c r="H28" s="70"/>
      <c r="I28" s="70"/>
      <c r="J28" s="70"/>
      <c r="K28" s="70"/>
    </row>
    <row r="29" spans="1:11" ht="34.5" customHeight="1">
      <c r="A29" s="67" t="s">
        <v>264</v>
      </c>
      <c r="B29" s="67" t="s">
        <v>264</v>
      </c>
      <c r="C29" s="71" t="s">
        <v>265</v>
      </c>
      <c r="D29" s="72">
        <v>0</v>
      </c>
      <c r="E29" s="72">
        <v>0</v>
      </c>
      <c r="F29" s="72">
        <v>0</v>
      </c>
      <c r="G29" s="72">
        <v>0</v>
      </c>
      <c r="H29" s="72">
        <v>0</v>
      </c>
      <c r="I29" s="72">
        <v>0</v>
      </c>
      <c r="J29" s="72">
        <v>0</v>
      </c>
      <c r="K29" s="72">
        <v>0</v>
      </c>
    </row>
    <row r="30" spans="1:11" ht="34.5" customHeight="1">
      <c r="A30" s="67" t="s">
        <v>266</v>
      </c>
      <c r="B30" s="67" t="s">
        <v>266</v>
      </c>
      <c r="C30" s="71" t="s">
        <v>267</v>
      </c>
      <c r="D30" s="72">
        <v>50.898</v>
      </c>
      <c r="E30" s="72">
        <v>61.4083</v>
      </c>
      <c r="F30" s="72">
        <v>30.2097</v>
      </c>
      <c r="G30" s="72">
        <v>100</v>
      </c>
      <c r="H30" s="72">
        <v>100.7868</v>
      </c>
      <c r="I30" s="72">
        <v>42.9786</v>
      </c>
      <c r="J30" s="72">
        <v>58.9145</v>
      </c>
      <c r="K30" s="72">
        <v>20.1655</v>
      </c>
    </row>
    <row r="31" spans="1:11" ht="34.5" customHeight="1">
      <c r="A31" s="67" t="s">
        <v>268</v>
      </c>
      <c r="B31" s="67" t="s">
        <v>268</v>
      </c>
      <c r="C31" s="71" t="s">
        <v>269</v>
      </c>
      <c r="D31" s="72">
        <v>0</v>
      </c>
      <c r="E31" s="72">
        <v>0</v>
      </c>
      <c r="F31" s="72">
        <v>0</v>
      </c>
      <c r="G31" s="72">
        <v>0</v>
      </c>
      <c r="H31" s="72">
        <v>0</v>
      </c>
      <c r="I31" s="72">
        <v>0</v>
      </c>
      <c r="J31" s="72">
        <v>0</v>
      </c>
      <c r="K31" s="72">
        <v>0</v>
      </c>
    </row>
    <row r="32" spans="1:11" ht="34.5" customHeight="1">
      <c r="A32" s="67" t="s">
        <v>270</v>
      </c>
      <c r="B32" s="67" t="s">
        <v>270</v>
      </c>
      <c r="C32" s="71" t="s">
        <v>271</v>
      </c>
      <c r="D32" s="72">
        <v>0.2339</v>
      </c>
      <c r="E32" s="72">
        <v>0.1828</v>
      </c>
      <c r="F32" s="72">
        <v>0.4457</v>
      </c>
      <c r="G32" s="72">
        <v>100</v>
      </c>
      <c r="H32" s="72">
        <v>100</v>
      </c>
      <c r="I32" s="72">
        <v>61.5595</v>
      </c>
      <c r="J32" s="72">
        <v>100</v>
      </c>
      <c r="K32" s="72">
        <v>54.26</v>
      </c>
    </row>
    <row r="33" spans="1:11" ht="34.5" customHeight="1">
      <c r="A33" s="67" t="s">
        <v>272</v>
      </c>
      <c r="B33" s="67" t="s">
        <v>272</v>
      </c>
      <c r="C33" s="71" t="s">
        <v>273</v>
      </c>
      <c r="D33" s="72">
        <v>2.9254</v>
      </c>
      <c r="E33" s="72">
        <v>2.0429</v>
      </c>
      <c r="F33" s="72">
        <v>1.4321</v>
      </c>
      <c r="G33" s="72">
        <v>100</v>
      </c>
      <c r="H33" s="72">
        <v>100</v>
      </c>
      <c r="I33" s="72">
        <v>100</v>
      </c>
      <c r="J33" s="72">
        <v>100</v>
      </c>
      <c r="K33" s="72">
        <v>0</v>
      </c>
    </row>
    <row r="34" spans="1:11" ht="34.5" customHeight="1">
      <c r="A34" s="67" t="s">
        <v>274</v>
      </c>
      <c r="B34" s="62">
        <v>40000</v>
      </c>
      <c r="C34" s="73" t="s">
        <v>275</v>
      </c>
      <c r="D34" s="74">
        <f>SUM(D29:D33)</f>
        <v>54.0573</v>
      </c>
      <c r="E34" s="74">
        <f>SUM(E29:E33)</f>
        <v>63.634</v>
      </c>
      <c r="F34" s="74">
        <f>SUM(F29:F33)</f>
        <v>32.0875</v>
      </c>
      <c r="G34" s="75">
        <v>100</v>
      </c>
      <c r="H34" s="75">
        <v>100.7523</v>
      </c>
      <c r="I34" s="75">
        <v>45.3834</v>
      </c>
      <c r="J34" s="75">
        <v>61.3189</v>
      </c>
      <c r="K34" s="75">
        <v>23.5783</v>
      </c>
    </row>
    <row r="35" spans="2:11" ht="34.5" customHeight="1">
      <c r="B35" s="68" t="s">
        <v>276</v>
      </c>
      <c r="C35" s="73" t="s">
        <v>277</v>
      </c>
      <c r="D35" s="70"/>
      <c r="E35" s="70"/>
      <c r="F35" s="70"/>
      <c r="G35" s="70"/>
      <c r="H35" s="70"/>
      <c r="I35" s="70"/>
      <c r="J35" s="70"/>
      <c r="K35" s="70"/>
    </row>
    <row r="36" spans="1:11" ht="34.5" customHeight="1">
      <c r="A36" s="67" t="s">
        <v>278</v>
      </c>
      <c r="B36" s="67" t="s">
        <v>278</v>
      </c>
      <c r="C36" s="71" t="s">
        <v>279</v>
      </c>
      <c r="D36" s="72">
        <v>0</v>
      </c>
      <c r="E36" s="72">
        <v>0</v>
      </c>
      <c r="F36" s="72">
        <v>0</v>
      </c>
      <c r="G36" s="72">
        <v>0</v>
      </c>
      <c r="H36" s="72">
        <v>0</v>
      </c>
      <c r="I36" s="72">
        <v>0</v>
      </c>
      <c r="J36" s="72">
        <v>0</v>
      </c>
      <c r="K36" s="72">
        <v>0</v>
      </c>
    </row>
    <row r="37" spans="1:11" ht="34.5" customHeight="1">
      <c r="A37" s="67" t="s">
        <v>280</v>
      </c>
      <c r="B37" s="67" t="s">
        <v>280</v>
      </c>
      <c r="C37" s="71" t="s">
        <v>281</v>
      </c>
      <c r="D37" s="72">
        <v>0</v>
      </c>
      <c r="E37" s="72">
        <v>0</v>
      </c>
      <c r="F37" s="72">
        <v>0</v>
      </c>
      <c r="G37" s="72">
        <v>0</v>
      </c>
      <c r="H37" s="72">
        <v>0</v>
      </c>
      <c r="I37" s="72">
        <v>0</v>
      </c>
      <c r="J37" s="72">
        <v>0</v>
      </c>
      <c r="K37" s="72">
        <v>0</v>
      </c>
    </row>
    <row r="38" spans="1:11" ht="34.5" customHeight="1">
      <c r="A38" s="67" t="s">
        <v>282</v>
      </c>
      <c r="B38" s="67" t="s">
        <v>282</v>
      </c>
      <c r="C38" s="71" t="s">
        <v>283</v>
      </c>
      <c r="D38" s="72">
        <v>0</v>
      </c>
      <c r="E38" s="72">
        <v>0</v>
      </c>
      <c r="F38" s="72">
        <v>0</v>
      </c>
      <c r="G38" s="72">
        <v>0</v>
      </c>
      <c r="H38" s="72">
        <v>0</v>
      </c>
      <c r="I38" s="72">
        <v>0</v>
      </c>
      <c r="J38" s="72">
        <v>0</v>
      </c>
      <c r="K38" s="72">
        <v>0</v>
      </c>
    </row>
    <row r="39" spans="1:11" ht="34.5" customHeight="1">
      <c r="A39" s="67" t="s">
        <v>284</v>
      </c>
      <c r="B39" s="67" t="s">
        <v>284</v>
      </c>
      <c r="C39" s="71" t="s">
        <v>285</v>
      </c>
      <c r="D39" s="72">
        <v>0</v>
      </c>
      <c r="E39" s="72">
        <v>0</v>
      </c>
      <c r="F39" s="72">
        <v>0</v>
      </c>
      <c r="G39" s="72">
        <v>0</v>
      </c>
      <c r="H39" s="72">
        <v>0</v>
      </c>
      <c r="I39" s="72">
        <v>0</v>
      </c>
      <c r="J39" s="72">
        <v>0</v>
      </c>
      <c r="K39" s="72">
        <v>0</v>
      </c>
    </row>
    <row r="40" spans="1:11" ht="34.5" customHeight="1">
      <c r="A40" s="67" t="s">
        <v>286</v>
      </c>
      <c r="B40" s="62">
        <v>50000</v>
      </c>
      <c r="C40" s="73" t="s">
        <v>287</v>
      </c>
      <c r="D40" s="74">
        <f>SUM(D36:D39)</f>
        <v>0</v>
      </c>
      <c r="E40" s="74">
        <f>SUM(E36:E39)</f>
        <v>0</v>
      </c>
      <c r="F40" s="74">
        <f>SUM(F36:F39)</f>
        <v>0</v>
      </c>
      <c r="G40" s="75">
        <v>0</v>
      </c>
      <c r="H40" s="75">
        <v>0</v>
      </c>
      <c r="I40" s="75">
        <v>0</v>
      </c>
      <c r="J40" s="75">
        <v>0</v>
      </c>
      <c r="K40" s="75">
        <v>0</v>
      </c>
    </row>
    <row r="41" spans="2:11" ht="34.5" customHeight="1">
      <c r="B41" s="68" t="s">
        <v>288</v>
      </c>
      <c r="C41" s="73" t="s">
        <v>289</v>
      </c>
      <c r="D41" s="70"/>
      <c r="E41" s="70"/>
      <c r="F41" s="70"/>
      <c r="G41" s="70"/>
      <c r="H41" s="70"/>
      <c r="I41" s="70"/>
      <c r="J41" s="70"/>
      <c r="K41" s="70"/>
    </row>
    <row r="42" spans="1:11" ht="34.5" customHeight="1">
      <c r="A42" s="67" t="s">
        <v>290</v>
      </c>
      <c r="B42" s="67" t="s">
        <v>290</v>
      </c>
      <c r="C42" s="71" t="s">
        <v>291</v>
      </c>
      <c r="D42" s="72">
        <v>0</v>
      </c>
      <c r="E42" s="72">
        <v>0</v>
      </c>
      <c r="F42" s="72">
        <v>0</v>
      </c>
      <c r="G42" s="72">
        <v>0</v>
      </c>
      <c r="H42" s="72">
        <v>0</v>
      </c>
      <c r="I42" s="72">
        <v>0</v>
      </c>
      <c r="J42" s="72">
        <v>0</v>
      </c>
      <c r="K42" s="72">
        <v>0</v>
      </c>
    </row>
    <row r="43" spans="1:11" ht="34.5" customHeight="1">
      <c r="A43" s="67" t="s">
        <v>292</v>
      </c>
      <c r="B43" s="67" t="s">
        <v>292</v>
      </c>
      <c r="C43" s="71" t="s">
        <v>293</v>
      </c>
      <c r="D43" s="72">
        <v>0</v>
      </c>
      <c r="E43" s="72">
        <v>0</v>
      </c>
      <c r="F43" s="72">
        <v>0</v>
      </c>
      <c r="G43" s="72">
        <v>0</v>
      </c>
      <c r="H43" s="72">
        <v>0</v>
      </c>
      <c r="I43" s="72">
        <v>0</v>
      </c>
      <c r="J43" s="72">
        <v>0</v>
      </c>
      <c r="K43" s="72">
        <v>0</v>
      </c>
    </row>
    <row r="44" spans="1:11" ht="34.5" customHeight="1">
      <c r="A44" s="67" t="s">
        <v>294</v>
      </c>
      <c r="B44" s="67" t="s">
        <v>294</v>
      </c>
      <c r="C44" s="71" t="s">
        <v>295</v>
      </c>
      <c r="D44" s="72">
        <v>0</v>
      </c>
      <c r="E44" s="72">
        <v>0</v>
      </c>
      <c r="F44" s="72">
        <v>0</v>
      </c>
      <c r="G44" s="72">
        <v>0</v>
      </c>
      <c r="H44" s="72">
        <v>0</v>
      </c>
      <c r="I44" s="72">
        <v>0</v>
      </c>
      <c r="J44" s="72">
        <v>0</v>
      </c>
      <c r="K44" s="72">
        <v>0</v>
      </c>
    </row>
    <row r="45" spans="1:11" ht="34.5" customHeight="1">
      <c r="A45" s="67" t="s">
        <v>296</v>
      </c>
      <c r="B45" s="67" t="s">
        <v>296</v>
      </c>
      <c r="C45" s="71" t="s">
        <v>297</v>
      </c>
      <c r="D45" s="72">
        <v>0</v>
      </c>
      <c r="E45" s="72">
        <v>0</v>
      </c>
      <c r="F45" s="72">
        <v>0</v>
      </c>
      <c r="G45" s="72">
        <v>0</v>
      </c>
      <c r="H45" s="72">
        <v>0</v>
      </c>
      <c r="I45" s="72">
        <v>0</v>
      </c>
      <c r="J45" s="72">
        <v>0</v>
      </c>
      <c r="K45" s="72">
        <v>0</v>
      </c>
    </row>
    <row r="46" spans="1:11" ht="34.5" customHeight="1">
      <c r="A46" s="67" t="s">
        <v>298</v>
      </c>
      <c r="B46" s="62">
        <v>60000</v>
      </c>
      <c r="C46" s="73" t="s">
        <v>299</v>
      </c>
      <c r="D46" s="74">
        <f>SUM(D42:D45)</f>
        <v>0</v>
      </c>
      <c r="E46" s="74">
        <f>SUM(E42:E45)</f>
        <v>0</v>
      </c>
      <c r="F46" s="74">
        <f>SUM(F42:F45)</f>
        <v>0</v>
      </c>
      <c r="G46" s="75">
        <v>0</v>
      </c>
      <c r="H46" s="75">
        <v>0</v>
      </c>
      <c r="I46" s="75">
        <v>0</v>
      </c>
      <c r="J46" s="75">
        <v>0</v>
      </c>
      <c r="K46" s="75">
        <v>0</v>
      </c>
    </row>
    <row r="47" spans="2:11" ht="34.5" customHeight="1">
      <c r="B47" s="68" t="s">
        <v>300</v>
      </c>
      <c r="C47" s="73" t="s">
        <v>301</v>
      </c>
      <c r="D47" s="70"/>
      <c r="E47" s="70"/>
      <c r="F47" s="70"/>
      <c r="G47" s="70"/>
      <c r="H47" s="70"/>
      <c r="I47" s="70"/>
      <c r="J47" s="70"/>
      <c r="K47" s="70"/>
    </row>
    <row r="48" spans="1:11" ht="34.5" customHeight="1">
      <c r="A48" s="67" t="s">
        <v>302</v>
      </c>
      <c r="B48" s="67" t="s">
        <v>302</v>
      </c>
      <c r="C48" s="71" t="s">
        <v>303</v>
      </c>
      <c r="D48" s="72">
        <v>3.519</v>
      </c>
      <c r="E48" s="72">
        <v>2.7501</v>
      </c>
      <c r="F48" s="72">
        <v>0</v>
      </c>
      <c r="G48" s="72">
        <v>100</v>
      </c>
      <c r="H48" s="72">
        <v>100</v>
      </c>
      <c r="I48" s="72">
        <v>0</v>
      </c>
      <c r="J48" s="72">
        <v>0</v>
      </c>
      <c r="K48" s="72">
        <v>0</v>
      </c>
    </row>
    <row r="49" spans="1:11" ht="34.5" customHeight="1">
      <c r="A49" s="67" t="s">
        <v>304</v>
      </c>
      <c r="B49" s="62">
        <v>70000</v>
      </c>
      <c r="C49" s="73" t="s">
        <v>305</v>
      </c>
      <c r="D49" s="74">
        <f>D48</f>
        <v>3.519</v>
      </c>
      <c r="E49" s="74">
        <f>E48</f>
        <v>2.7501</v>
      </c>
      <c r="F49" s="74">
        <f>F48</f>
        <v>0</v>
      </c>
      <c r="G49" s="75">
        <v>100</v>
      </c>
      <c r="H49" s="75">
        <v>100</v>
      </c>
      <c r="I49" s="75">
        <v>0</v>
      </c>
      <c r="J49" s="75">
        <v>0</v>
      </c>
      <c r="K49" s="75">
        <v>0</v>
      </c>
    </row>
    <row r="50" spans="2:11" ht="34.5" customHeight="1">
      <c r="B50" s="68" t="s">
        <v>306</v>
      </c>
      <c r="C50" s="73" t="s">
        <v>307</v>
      </c>
      <c r="D50" s="76"/>
      <c r="E50" s="76"/>
      <c r="F50" s="76"/>
      <c r="G50" s="76"/>
      <c r="H50" s="76"/>
      <c r="I50" s="76"/>
      <c r="J50" s="76"/>
      <c r="K50" s="76"/>
    </row>
    <row r="51" spans="1:11" ht="34.5" customHeight="1">
      <c r="A51" s="67" t="s">
        <v>308</v>
      </c>
      <c r="B51" s="67" t="s">
        <v>308</v>
      </c>
      <c r="C51" s="71" t="s">
        <v>309</v>
      </c>
      <c r="D51" s="72">
        <v>6.7443</v>
      </c>
      <c r="E51" s="72">
        <v>5.2708</v>
      </c>
      <c r="F51" s="72">
        <v>7.6885</v>
      </c>
      <c r="G51" s="72">
        <v>100</v>
      </c>
      <c r="H51" s="72">
        <v>100</v>
      </c>
      <c r="I51" s="72">
        <v>98.0385</v>
      </c>
      <c r="J51" s="72">
        <v>98.0121</v>
      </c>
      <c r="K51" s="72">
        <v>100</v>
      </c>
    </row>
    <row r="52" spans="1:11" ht="34.5" customHeight="1">
      <c r="A52" s="67" t="s">
        <v>310</v>
      </c>
      <c r="B52" s="67" t="s">
        <v>310</v>
      </c>
      <c r="C52" s="71" t="s">
        <v>311</v>
      </c>
      <c r="D52" s="72">
        <v>2.2651</v>
      </c>
      <c r="E52" s="72">
        <v>1.7702</v>
      </c>
      <c r="F52" s="72">
        <v>0.953</v>
      </c>
      <c r="G52" s="72">
        <v>100</v>
      </c>
      <c r="H52" s="72">
        <v>100</v>
      </c>
      <c r="I52" s="72">
        <v>38.5107</v>
      </c>
      <c r="J52" s="72">
        <v>43.283</v>
      </c>
      <c r="K52" s="72">
        <v>28.2884</v>
      </c>
    </row>
    <row r="53" spans="1:11" ht="34.5" customHeight="1">
      <c r="A53" s="67" t="s">
        <v>312</v>
      </c>
      <c r="B53" s="62">
        <v>90000</v>
      </c>
      <c r="C53" s="73" t="s">
        <v>313</v>
      </c>
      <c r="D53" s="74">
        <f>D51+D52</f>
        <v>9.0094</v>
      </c>
      <c r="E53" s="74">
        <f>E51+E52</f>
        <v>7.041</v>
      </c>
      <c r="F53" s="74">
        <f>F51+F52</f>
        <v>8.6415</v>
      </c>
      <c r="G53" s="75">
        <v>100</v>
      </c>
      <c r="H53" s="75">
        <v>100</v>
      </c>
      <c r="I53" s="75">
        <v>88.9831</v>
      </c>
      <c r="J53" s="75">
        <v>91.9765</v>
      </c>
      <c r="K53" s="75">
        <v>41.7882</v>
      </c>
    </row>
    <row r="54" spans="1:11" ht="34.5" customHeight="1">
      <c r="A54" s="67" t="s">
        <v>314</v>
      </c>
      <c r="B54" s="68" t="s">
        <v>315</v>
      </c>
      <c r="C54" s="68"/>
      <c r="D54" s="77">
        <f>D53+D49+D46+D40+D34+D27+D20+D13</f>
        <v>100</v>
      </c>
      <c r="E54" s="77">
        <f>E53+E49+E46+E40+E34+E27+E20+E13</f>
        <v>100</v>
      </c>
      <c r="F54" s="77">
        <f>F53+F49+F46+F40+F34+F27+F20+F13</f>
        <v>99.9999</v>
      </c>
      <c r="G54" s="75">
        <v>100</v>
      </c>
      <c r="H54" s="75">
        <v>100.5144</v>
      </c>
      <c r="I54" s="75">
        <v>65.9937</v>
      </c>
      <c r="J54" s="75">
        <v>74.759</v>
      </c>
      <c r="K54" s="75">
        <v>41.1908</v>
      </c>
    </row>
    <row r="55" spans="2:11" s="78" customFormat="1" ht="17.25" customHeight="1">
      <c r="B55" s="79"/>
      <c r="C55" s="79"/>
      <c r="D55" s="79"/>
      <c r="E55" s="79"/>
      <c r="F55" s="79"/>
      <c r="G55" s="79"/>
      <c r="H55" s="80"/>
      <c r="I55" s="80"/>
      <c r="J55" s="80"/>
      <c r="K55" s="80"/>
    </row>
  </sheetData>
  <sheetProtection sheet="1"/>
  <mergeCells count="8">
    <mergeCell ref="B3:K3"/>
    <mergeCell ref="B4:K4"/>
    <mergeCell ref="B5:K5"/>
    <mergeCell ref="B6:B7"/>
    <mergeCell ref="C6:C7"/>
    <mergeCell ref="D6:F6"/>
    <mergeCell ref="G6:K6"/>
    <mergeCell ref="B54:C54"/>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8.00390625" defaultRowHeight="12.75"/>
  <cols>
    <col min="1" max="1" width="9.00390625" style="0" hidden="1" customWidth="1"/>
    <col min="2" max="2" width="11.57421875" style="0" customWidth="1"/>
    <col min="3" max="3" width="4.8515625" style="81" customWidth="1"/>
    <col min="4" max="4" width="29.140625" style="81"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 min="12" max="16384" width="9.00390625" style="0" customWidth="1"/>
  </cols>
  <sheetData>
    <row r="1" spans="1:11" s="7" customFormat="1" ht="14.25" hidden="1">
      <c r="A1" s="7" t="s">
        <v>745</v>
      </c>
      <c r="B1" s="1"/>
      <c r="C1" s="2"/>
      <c r="D1" s="2"/>
      <c r="E1" s="3" t="s">
        <v>1</v>
      </c>
      <c r="F1" s="3" t="s">
        <v>200</v>
      </c>
      <c r="G1" s="7" t="s">
        <v>201</v>
      </c>
      <c r="H1" s="4" t="s">
        <v>202</v>
      </c>
      <c r="I1" s="4" t="s">
        <v>203</v>
      </c>
      <c r="J1" s="4" t="s">
        <v>204</v>
      </c>
      <c r="K1" s="5" t="s">
        <v>205</v>
      </c>
    </row>
    <row r="2" spans="1:11" s="7" customFormat="1" ht="14.25">
      <c r="A2" s="7" t="s">
        <v>0</v>
      </c>
      <c r="B2" s="1"/>
      <c r="C2" s="2"/>
      <c r="D2" s="2"/>
      <c r="E2" s="3"/>
      <c r="F2" s="3"/>
      <c r="H2" s="4"/>
      <c r="I2" s="4"/>
      <c r="J2" s="4"/>
      <c r="K2" s="5" t="s">
        <v>316</v>
      </c>
    </row>
    <row r="3" spans="2:11" ht="18.75">
      <c r="B3" s="6" t="s">
        <v>3</v>
      </c>
      <c r="C3" s="6"/>
      <c r="D3" s="6"/>
      <c r="E3" s="6"/>
      <c r="F3" s="6"/>
      <c r="G3" s="6"/>
      <c r="H3" s="6"/>
      <c r="I3" s="6"/>
      <c r="J3" s="6"/>
      <c r="K3" s="6"/>
    </row>
    <row r="4" spans="2:11" ht="16.5">
      <c r="B4" s="82" t="s">
        <v>317</v>
      </c>
      <c r="C4" s="82"/>
      <c r="D4" s="82"/>
      <c r="E4" s="82"/>
      <c r="F4" s="82"/>
      <c r="G4" s="82"/>
      <c r="H4" s="82"/>
      <c r="I4" s="82"/>
      <c r="J4" s="82"/>
      <c r="K4" s="82"/>
    </row>
    <row r="5" spans="1:11" ht="15.75" customHeight="1">
      <c r="A5" t="s">
        <v>5</v>
      </c>
      <c r="B5" s="9" t="s">
        <v>743</v>
      </c>
      <c r="C5" s="9"/>
      <c r="D5" s="9"/>
      <c r="E5" s="9"/>
      <c r="F5" s="9"/>
      <c r="G5" s="9"/>
      <c r="H5" s="9"/>
      <c r="I5" s="9"/>
      <c r="J5" s="9"/>
      <c r="K5" s="9"/>
    </row>
    <row r="6" spans="2:11" ht="24.75" customHeight="1">
      <c r="B6" s="83" t="s">
        <v>318</v>
      </c>
      <c r="C6" s="83"/>
      <c r="D6" s="83"/>
      <c r="E6" s="83" t="s">
        <v>319</v>
      </c>
      <c r="F6" s="83"/>
      <c r="G6" s="83"/>
      <c r="H6" s="83"/>
      <c r="I6" s="83"/>
      <c r="J6" s="83"/>
      <c r="K6" s="83"/>
    </row>
    <row r="7" spans="2:11" ht="24.75" customHeight="1">
      <c r="B7" s="83"/>
      <c r="C7" s="83"/>
      <c r="D7" s="83"/>
      <c r="E7" s="83" t="s">
        <v>320</v>
      </c>
      <c r="F7" s="83"/>
      <c r="G7" s="83" t="s">
        <v>321</v>
      </c>
      <c r="H7" s="83"/>
      <c r="I7" s="83" t="s">
        <v>322</v>
      </c>
      <c r="J7" s="83"/>
      <c r="K7" s="83"/>
    </row>
    <row r="8" spans="2:11" s="84" customFormat="1" ht="75.75" customHeight="1">
      <c r="B8" s="83"/>
      <c r="C8" s="83"/>
      <c r="D8" s="83"/>
      <c r="E8" s="85" t="s">
        <v>323</v>
      </c>
      <c r="F8" s="85" t="s">
        <v>324</v>
      </c>
      <c r="G8" s="85" t="s">
        <v>323</v>
      </c>
      <c r="H8" s="85" t="s">
        <v>324</v>
      </c>
      <c r="I8" s="85" t="s">
        <v>325</v>
      </c>
      <c r="J8" s="85" t="s">
        <v>326</v>
      </c>
      <c r="K8" s="85" t="s">
        <v>327</v>
      </c>
    </row>
    <row r="9" spans="1:11" ht="22.5" customHeight="1">
      <c r="A9" s="86" t="s">
        <v>328</v>
      </c>
      <c r="B9" s="87" t="s">
        <v>329</v>
      </c>
      <c r="C9" s="88" t="s">
        <v>330</v>
      </c>
      <c r="D9" s="88" t="s">
        <v>331</v>
      </c>
      <c r="E9" s="89">
        <v>0.5062</v>
      </c>
      <c r="F9" s="89">
        <v>0</v>
      </c>
      <c r="G9" s="89">
        <v>0.3453</v>
      </c>
      <c r="H9" s="89">
        <v>0</v>
      </c>
      <c r="I9" s="89">
        <v>0.7163</v>
      </c>
      <c r="J9" s="89">
        <v>0</v>
      </c>
      <c r="K9" s="89">
        <v>0</v>
      </c>
    </row>
    <row r="10" spans="1:11" ht="26.25" customHeight="1">
      <c r="A10" s="86" t="s">
        <v>332</v>
      </c>
      <c r="B10" s="87"/>
      <c r="C10" s="88" t="s">
        <v>333</v>
      </c>
      <c r="D10" s="88" t="s">
        <v>334</v>
      </c>
      <c r="E10" s="89">
        <v>1.8218</v>
      </c>
      <c r="F10" s="89">
        <v>0</v>
      </c>
      <c r="G10" s="89">
        <v>1.3585</v>
      </c>
      <c r="H10" s="89">
        <v>0</v>
      </c>
      <c r="I10" s="89">
        <v>2.9154</v>
      </c>
      <c r="J10" s="89">
        <v>0</v>
      </c>
      <c r="K10" s="89">
        <v>0</v>
      </c>
    </row>
    <row r="11" spans="1:11" ht="34.5" customHeight="1">
      <c r="A11" s="86" t="s">
        <v>335</v>
      </c>
      <c r="B11" s="87"/>
      <c r="C11" s="88" t="s">
        <v>336</v>
      </c>
      <c r="D11" s="88" t="s">
        <v>337</v>
      </c>
      <c r="E11" s="89">
        <v>2.2183</v>
      </c>
      <c r="F11" s="89">
        <v>0</v>
      </c>
      <c r="G11" s="89">
        <v>1.6064</v>
      </c>
      <c r="H11" s="89">
        <v>0</v>
      </c>
      <c r="I11" s="89">
        <v>3.2164</v>
      </c>
      <c r="J11" s="89">
        <v>0</v>
      </c>
      <c r="K11" s="89">
        <v>0</v>
      </c>
    </row>
    <row r="12" spans="1:11" ht="39.75" customHeight="1">
      <c r="A12" s="86" t="s">
        <v>338</v>
      </c>
      <c r="B12" s="87"/>
      <c r="C12" s="88" t="s">
        <v>339</v>
      </c>
      <c r="D12" s="88" t="s">
        <v>340</v>
      </c>
      <c r="E12" s="89">
        <v>1.6512</v>
      </c>
      <c r="F12" s="89">
        <v>0</v>
      </c>
      <c r="G12" s="89">
        <v>1.1958</v>
      </c>
      <c r="H12" s="89">
        <v>0</v>
      </c>
      <c r="I12" s="89">
        <v>2.5947</v>
      </c>
      <c r="J12" s="89">
        <v>0</v>
      </c>
      <c r="K12" s="89">
        <v>0</v>
      </c>
    </row>
    <row r="13" spans="1:11" ht="42.75" customHeight="1">
      <c r="A13" s="86" t="s">
        <v>341</v>
      </c>
      <c r="B13" s="87"/>
      <c r="C13" s="88" t="s">
        <v>342</v>
      </c>
      <c r="D13" s="88" t="s">
        <v>343</v>
      </c>
      <c r="E13" s="89">
        <v>23.1022</v>
      </c>
      <c r="F13" s="89">
        <v>0</v>
      </c>
      <c r="G13" s="89">
        <v>17.8825</v>
      </c>
      <c r="H13" s="89">
        <v>0</v>
      </c>
      <c r="I13" s="89">
        <v>3.7536</v>
      </c>
      <c r="J13" s="89">
        <v>0</v>
      </c>
      <c r="K13" s="89">
        <v>27.1266</v>
      </c>
    </row>
    <row r="14" spans="1:11" ht="24.75" customHeight="1">
      <c r="A14" s="86" t="s">
        <v>344</v>
      </c>
      <c r="B14" s="87"/>
      <c r="C14" s="88" t="s">
        <v>345</v>
      </c>
      <c r="D14" s="88" t="s">
        <v>346</v>
      </c>
      <c r="E14" s="89">
        <v>1.2587</v>
      </c>
      <c r="F14" s="89">
        <v>0</v>
      </c>
      <c r="G14" s="89">
        <v>0.9311</v>
      </c>
      <c r="H14" s="89">
        <v>0</v>
      </c>
      <c r="I14" s="89">
        <v>2.1149</v>
      </c>
      <c r="J14" s="89">
        <v>0</v>
      </c>
      <c r="K14" s="89">
        <v>0</v>
      </c>
    </row>
    <row r="15" spans="1:11" ht="34.5" customHeight="1">
      <c r="A15" s="86" t="s">
        <v>347</v>
      </c>
      <c r="B15" s="87"/>
      <c r="C15" s="88" t="s">
        <v>348</v>
      </c>
      <c r="D15" s="88" t="s">
        <v>349</v>
      </c>
      <c r="E15" s="89">
        <v>1.4306</v>
      </c>
      <c r="F15" s="89">
        <v>0</v>
      </c>
      <c r="G15" s="89">
        <v>0.9282</v>
      </c>
      <c r="H15" s="89">
        <v>0</v>
      </c>
      <c r="I15" s="89">
        <v>1.827</v>
      </c>
      <c r="J15" s="89">
        <v>0</v>
      </c>
      <c r="K15" s="89">
        <v>0</v>
      </c>
    </row>
    <row r="16" spans="1:11" ht="30.75" customHeight="1">
      <c r="A16" s="86" t="s">
        <v>350</v>
      </c>
      <c r="B16" s="87"/>
      <c r="C16" s="88" t="s">
        <v>351</v>
      </c>
      <c r="D16" s="88" t="s">
        <v>352</v>
      </c>
      <c r="E16" s="89">
        <v>0</v>
      </c>
      <c r="F16" s="89">
        <v>0</v>
      </c>
      <c r="G16" s="89">
        <v>0</v>
      </c>
      <c r="H16" s="89">
        <v>0</v>
      </c>
      <c r="I16" s="89">
        <v>0</v>
      </c>
      <c r="J16" s="89">
        <v>0</v>
      </c>
      <c r="K16" s="89">
        <v>0</v>
      </c>
    </row>
    <row r="17" spans="1:11" ht="39.75" customHeight="1">
      <c r="A17" s="86" t="s">
        <v>353</v>
      </c>
      <c r="B17" s="87"/>
      <c r="C17" s="88" t="s">
        <v>354</v>
      </c>
      <c r="D17" s="88" t="s">
        <v>355</v>
      </c>
      <c r="E17" s="89">
        <v>0</v>
      </c>
      <c r="F17" s="89">
        <v>0</v>
      </c>
      <c r="G17" s="89">
        <v>0</v>
      </c>
      <c r="H17" s="89">
        <v>0</v>
      </c>
      <c r="I17" s="89">
        <v>0</v>
      </c>
      <c r="J17" s="89">
        <v>0</v>
      </c>
      <c r="K17" s="89">
        <v>0</v>
      </c>
    </row>
    <row r="18" spans="1:11" ht="27" customHeight="1">
      <c r="A18" s="86" t="s">
        <v>356</v>
      </c>
      <c r="B18" s="87"/>
      <c r="C18" s="88" t="s">
        <v>357</v>
      </c>
      <c r="D18" s="88" t="s">
        <v>358</v>
      </c>
      <c r="E18" s="89">
        <v>0.3465</v>
      </c>
      <c r="F18" s="89">
        <v>0</v>
      </c>
      <c r="G18" s="89">
        <v>0.4763</v>
      </c>
      <c r="H18" s="89">
        <v>0</v>
      </c>
      <c r="I18" s="89">
        <v>1.107</v>
      </c>
      <c r="J18" s="89">
        <v>4.3048</v>
      </c>
      <c r="K18" s="89">
        <v>0</v>
      </c>
    </row>
    <row r="19" spans="1:11" ht="24.75" customHeight="1">
      <c r="A19" s="86" t="s">
        <v>359</v>
      </c>
      <c r="B19" s="87"/>
      <c r="C19" s="88" t="s">
        <v>360</v>
      </c>
      <c r="D19" s="88" t="s">
        <v>361</v>
      </c>
      <c r="E19" s="89">
        <v>1.0083</v>
      </c>
      <c r="F19" s="89">
        <v>0</v>
      </c>
      <c r="G19" s="89">
        <v>0.7821</v>
      </c>
      <c r="H19" s="89">
        <v>0</v>
      </c>
      <c r="I19" s="89">
        <v>1.6524</v>
      </c>
      <c r="J19" s="89">
        <v>0</v>
      </c>
      <c r="K19" s="89">
        <v>0.3041</v>
      </c>
    </row>
    <row r="20" spans="1:11" ht="49.5" customHeight="1">
      <c r="A20" s="86" t="s">
        <v>362</v>
      </c>
      <c r="B20" s="87"/>
      <c r="C20" s="90" t="s">
        <v>363</v>
      </c>
      <c r="D20" s="90"/>
      <c r="E20" s="91">
        <f>SUM(E9:E19)</f>
        <v>33.3438</v>
      </c>
      <c r="F20" s="91">
        <f>SUM(F9:F19)</f>
        <v>0</v>
      </c>
      <c r="G20" s="91">
        <f>SUM(G9:G19)</f>
        <v>25.5062</v>
      </c>
      <c r="H20" s="91">
        <f>SUM(H9:H19)</f>
        <v>0</v>
      </c>
      <c r="I20" s="91">
        <f>SUM(I9:I19)</f>
        <v>19.8977</v>
      </c>
      <c r="J20" s="91">
        <f>SUM(J9:J19)</f>
        <v>4.3048</v>
      </c>
      <c r="K20" s="91">
        <f>SUM(K9:K19)</f>
        <v>27.430699999999998</v>
      </c>
    </row>
    <row r="21" spans="1:11" ht="26.25" customHeight="1">
      <c r="A21" s="86" t="s">
        <v>364</v>
      </c>
      <c r="B21" s="92" t="s">
        <v>365</v>
      </c>
      <c r="C21" s="93" t="s">
        <v>330</v>
      </c>
      <c r="D21" s="93" t="s">
        <v>366</v>
      </c>
      <c r="E21" s="89">
        <v>0</v>
      </c>
      <c r="F21" s="89">
        <v>0</v>
      </c>
      <c r="G21" s="89">
        <v>0</v>
      </c>
      <c r="H21" s="89">
        <v>0</v>
      </c>
      <c r="I21" s="89">
        <v>0</v>
      </c>
      <c r="J21" s="89">
        <v>0</v>
      </c>
      <c r="K21" s="89">
        <v>0</v>
      </c>
    </row>
    <row r="22" spans="1:11" ht="33.75" customHeight="1">
      <c r="A22" s="86" t="s">
        <v>367</v>
      </c>
      <c r="B22" s="92"/>
      <c r="C22" s="88" t="s">
        <v>333</v>
      </c>
      <c r="D22" s="88" t="s">
        <v>368</v>
      </c>
      <c r="E22" s="89">
        <v>0</v>
      </c>
      <c r="F22" s="89">
        <v>0</v>
      </c>
      <c r="G22" s="89">
        <v>0</v>
      </c>
      <c r="H22" s="89">
        <v>0</v>
      </c>
      <c r="I22" s="89">
        <v>0</v>
      </c>
      <c r="J22" s="89">
        <v>0</v>
      </c>
      <c r="K22" s="89">
        <v>0</v>
      </c>
    </row>
    <row r="23" spans="1:11" ht="30.75" customHeight="1">
      <c r="A23" s="86" t="s">
        <v>369</v>
      </c>
      <c r="B23" s="92"/>
      <c r="C23" s="90" t="s">
        <v>370</v>
      </c>
      <c r="D23" s="90"/>
      <c r="E23" s="91">
        <f>E21+E22</f>
        <v>0</v>
      </c>
      <c r="F23" s="91">
        <f>F21+F22</f>
        <v>0</v>
      </c>
      <c r="G23" s="91">
        <f>G21+G22</f>
        <v>0</v>
      </c>
      <c r="H23" s="91">
        <f>H21+H22</f>
        <v>0</v>
      </c>
      <c r="I23" s="91">
        <f>I21+I22</f>
        <v>0</v>
      </c>
      <c r="J23" s="91">
        <f>J21+J22</f>
        <v>0</v>
      </c>
      <c r="K23" s="91">
        <f>K21+K22</f>
        <v>0</v>
      </c>
    </row>
    <row r="24" spans="1:11" ht="32.25" customHeight="1">
      <c r="A24" s="86" t="s">
        <v>371</v>
      </c>
      <c r="B24" s="92" t="s">
        <v>372</v>
      </c>
      <c r="C24" s="93" t="s">
        <v>330</v>
      </c>
      <c r="D24" s="93" t="s">
        <v>373</v>
      </c>
      <c r="E24" s="89">
        <v>0.4872</v>
      </c>
      <c r="F24" s="89">
        <v>0</v>
      </c>
      <c r="G24" s="89">
        <v>0.3725</v>
      </c>
      <c r="H24" s="89">
        <v>0</v>
      </c>
      <c r="I24" s="89">
        <v>0.8656</v>
      </c>
      <c r="J24" s="89">
        <v>0</v>
      </c>
      <c r="K24" s="89">
        <v>0</v>
      </c>
    </row>
    <row r="25" spans="1:11" ht="35.25" customHeight="1">
      <c r="A25" s="86" t="s">
        <v>374</v>
      </c>
      <c r="B25" s="92"/>
      <c r="C25" s="88" t="s">
        <v>333</v>
      </c>
      <c r="D25" s="88" t="s">
        <v>375</v>
      </c>
      <c r="E25" s="89">
        <v>0</v>
      </c>
      <c r="F25" s="89">
        <v>0</v>
      </c>
      <c r="G25" s="89">
        <v>0</v>
      </c>
      <c r="H25" s="89">
        <v>0</v>
      </c>
      <c r="I25" s="89">
        <v>0</v>
      </c>
      <c r="J25" s="89">
        <v>0</v>
      </c>
      <c r="K25" s="89">
        <v>0</v>
      </c>
    </row>
    <row r="26" spans="1:11" ht="42" customHeight="1">
      <c r="A26" s="86" t="s">
        <v>376</v>
      </c>
      <c r="B26" s="92"/>
      <c r="C26" s="90" t="s">
        <v>377</v>
      </c>
      <c r="D26" s="90"/>
      <c r="E26" s="91">
        <f>E24+E25</f>
        <v>0.4872</v>
      </c>
      <c r="F26" s="91">
        <f>F24+F25</f>
        <v>0</v>
      </c>
      <c r="G26" s="91">
        <f>G24+G25</f>
        <v>0.3725</v>
      </c>
      <c r="H26" s="91">
        <f>H24+H25</f>
        <v>0</v>
      </c>
      <c r="I26" s="91">
        <f>I24+I25</f>
        <v>0.8656</v>
      </c>
      <c r="J26" s="91">
        <f>J24+J25</f>
        <v>0</v>
      </c>
      <c r="K26" s="91">
        <f>K24+K25</f>
        <v>0</v>
      </c>
    </row>
    <row r="27" spans="1:11" ht="33" customHeight="1">
      <c r="A27" s="86" t="s">
        <v>378</v>
      </c>
      <c r="B27" s="92" t="s">
        <v>379</v>
      </c>
      <c r="C27" s="93" t="s">
        <v>330</v>
      </c>
      <c r="D27" s="93" t="s">
        <v>380</v>
      </c>
      <c r="E27" s="89">
        <v>0</v>
      </c>
      <c r="F27" s="89">
        <v>0</v>
      </c>
      <c r="G27" s="89">
        <v>0</v>
      </c>
      <c r="H27" s="89">
        <v>0</v>
      </c>
      <c r="I27" s="89">
        <v>0</v>
      </c>
      <c r="J27" s="89">
        <v>0</v>
      </c>
      <c r="K27" s="89">
        <v>0</v>
      </c>
    </row>
    <row r="28" spans="1:11" ht="39.75" customHeight="1">
      <c r="A28" s="86" t="s">
        <v>381</v>
      </c>
      <c r="B28" s="92"/>
      <c r="C28" s="88" t="s">
        <v>333</v>
      </c>
      <c r="D28" s="88" t="s">
        <v>382</v>
      </c>
      <c r="E28" s="89">
        <v>0.3113</v>
      </c>
      <c r="F28" s="89">
        <v>0</v>
      </c>
      <c r="G28" s="89">
        <v>0.246</v>
      </c>
      <c r="H28" s="89">
        <v>0</v>
      </c>
      <c r="I28" s="89">
        <v>0.5449</v>
      </c>
      <c r="J28" s="89">
        <v>0</v>
      </c>
      <c r="K28" s="89">
        <v>7.4088</v>
      </c>
    </row>
    <row r="29" spans="1:11" ht="32.25" customHeight="1">
      <c r="A29" s="86" t="s">
        <v>383</v>
      </c>
      <c r="B29" s="92"/>
      <c r="C29" s="88" t="s">
        <v>336</v>
      </c>
      <c r="D29" s="88" t="s">
        <v>384</v>
      </c>
      <c r="E29" s="89">
        <v>0</v>
      </c>
      <c r="F29" s="89">
        <v>0</v>
      </c>
      <c r="G29" s="89">
        <v>0</v>
      </c>
      <c r="H29" s="89">
        <v>0</v>
      </c>
      <c r="I29" s="89">
        <v>0</v>
      </c>
      <c r="J29" s="89">
        <v>0</v>
      </c>
      <c r="K29" s="89">
        <v>0</v>
      </c>
    </row>
    <row r="30" spans="1:11" ht="30.75" customHeight="1">
      <c r="A30" s="86" t="s">
        <v>385</v>
      </c>
      <c r="B30" s="92"/>
      <c r="C30" s="88" t="s">
        <v>339</v>
      </c>
      <c r="D30" s="88" t="s">
        <v>386</v>
      </c>
      <c r="E30" s="89">
        <v>0</v>
      </c>
      <c r="F30" s="89">
        <v>0</v>
      </c>
      <c r="G30" s="89">
        <v>0</v>
      </c>
      <c r="H30" s="89">
        <v>0</v>
      </c>
      <c r="I30" s="89">
        <v>0</v>
      </c>
      <c r="J30" s="89">
        <v>0</v>
      </c>
      <c r="K30" s="89">
        <v>0</v>
      </c>
    </row>
    <row r="31" spans="1:11" ht="30" customHeight="1">
      <c r="A31" s="86" t="s">
        <v>387</v>
      </c>
      <c r="B31" s="92"/>
      <c r="C31" s="88" t="s">
        <v>342</v>
      </c>
      <c r="D31" s="88" t="s">
        <v>388</v>
      </c>
      <c r="E31" s="89">
        <v>0</v>
      </c>
      <c r="F31" s="89">
        <v>0</v>
      </c>
      <c r="G31" s="89">
        <v>0</v>
      </c>
      <c r="H31" s="89">
        <v>0</v>
      </c>
      <c r="I31" s="89">
        <v>0</v>
      </c>
      <c r="J31" s="89">
        <v>0</v>
      </c>
      <c r="K31" s="89">
        <v>0</v>
      </c>
    </row>
    <row r="32" spans="1:11" ht="32.25" customHeight="1">
      <c r="A32" s="86" t="s">
        <v>389</v>
      </c>
      <c r="B32" s="92"/>
      <c r="C32" s="88" t="s">
        <v>345</v>
      </c>
      <c r="D32" s="88" t="s">
        <v>390</v>
      </c>
      <c r="E32" s="89">
        <v>1.9327</v>
      </c>
      <c r="F32" s="89">
        <v>0</v>
      </c>
      <c r="G32" s="89">
        <v>1.38</v>
      </c>
      <c r="H32" s="89">
        <v>0</v>
      </c>
      <c r="I32" s="89">
        <v>3.1755</v>
      </c>
      <c r="J32" s="89">
        <v>0</v>
      </c>
      <c r="K32" s="89">
        <v>0</v>
      </c>
    </row>
    <row r="33" spans="1:11" ht="27.75" customHeight="1">
      <c r="A33" s="86" t="s">
        <v>391</v>
      </c>
      <c r="B33" s="92"/>
      <c r="C33" s="88" t="s">
        <v>348</v>
      </c>
      <c r="D33" s="88" t="s">
        <v>392</v>
      </c>
      <c r="E33" s="89">
        <v>0</v>
      </c>
      <c r="F33" s="89">
        <v>0</v>
      </c>
      <c r="G33" s="89">
        <v>0</v>
      </c>
      <c r="H33" s="89">
        <v>0</v>
      </c>
      <c r="I33" s="89">
        <v>0</v>
      </c>
      <c r="J33" s="89">
        <v>0</v>
      </c>
      <c r="K33" s="89">
        <v>0</v>
      </c>
    </row>
    <row r="34" spans="1:11" ht="39.75" customHeight="1">
      <c r="A34" s="86" t="s">
        <v>393</v>
      </c>
      <c r="B34" s="92"/>
      <c r="C34" s="90" t="s">
        <v>394</v>
      </c>
      <c r="D34" s="90"/>
      <c r="E34" s="91">
        <f>SUM(E27:E33)</f>
        <v>2.244</v>
      </c>
      <c r="F34" s="91">
        <f>SUM(F27:F33)</f>
        <v>0</v>
      </c>
      <c r="G34" s="91">
        <f>SUM(G27:G33)</f>
        <v>1.626</v>
      </c>
      <c r="H34" s="91">
        <f>SUM(H27:H33)</f>
        <v>0</v>
      </c>
      <c r="I34" s="91">
        <f>SUM(I27:I33)</f>
        <v>3.7204</v>
      </c>
      <c r="J34" s="91">
        <f>SUM(J27:J33)</f>
        <v>0</v>
      </c>
      <c r="K34" s="91">
        <f>SUM(K27:K33)</f>
        <v>7.4088</v>
      </c>
    </row>
    <row r="35" spans="1:11" ht="39.75" customHeight="1">
      <c r="A35" s="86" t="s">
        <v>395</v>
      </c>
      <c r="B35" s="92" t="s">
        <v>396</v>
      </c>
      <c r="C35" s="93" t="s">
        <v>330</v>
      </c>
      <c r="D35" s="93" t="s">
        <v>397</v>
      </c>
      <c r="E35" s="89">
        <v>0.5414</v>
      </c>
      <c r="F35" s="89">
        <v>0</v>
      </c>
      <c r="G35" s="89">
        <v>0.7841</v>
      </c>
      <c r="H35" s="89">
        <v>0</v>
      </c>
      <c r="I35" s="89">
        <v>0.6438</v>
      </c>
      <c r="J35" s="89">
        <v>0</v>
      </c>
      <c r="K35" s="89">
        <v>0</v>
      </c>
    </row>
    <row r="36" spans="1:11" ht="39.75" customHeight="1">
      <c r="A36" s="86" t="s">
        <v>398</v>
      </c>
      <c r="B36" s="92"/>
      <c r="C36" s="88" t="s">
        <v>333</v>
      </c>
      <c r="D36" s="88" t="s">
        <v>399</v>
      </c>
      <c r="E36" s="89">
        <v>0.1164</v>
      </c>
      <c r="F36" s="89">
        <v>0</v>
      </c>
      <c r="G36" s="89">
        <v>0.0941</v>
      </c>
      <c r="H36" s="89">
        <v>0</v>
      </c>
      <c r="I36" s="89">
        <v>0.1693</v>
      </c>
      <c r="J36" s="89">
        <v>0</v>
      </c>
      <c r="K36" s="89">
        <v>0</v>
      </c>
    </row>
    <row r="37" spans="1:11" ht="44.25" customHeight="1">
      <c r="A37" s="86" t="s">
        <v>400</v>
      </c>
      <c r="B37" s="92"/>
      <c r="C37" s="90" t="s">
        <v>401</v>
      </c>
      <c r="D37" s="90"/>
      <c r="E37" s="91">
        <f>E35+E36</f>
        <v>0.6577999999999999</v>
      </c>
      <c r="F37" s="91">
        <f>F35+F36</f>
        <v>0</v>
      </c>
      <c r="G37" s="91">
        <f>G35+G36</f>
        <v>0.8782</v>
      </c>
      <c r="H37" s="91">
        <f>H35+H36</f>
        <v>0</v>
      </c>
      <c r="I37" s="91">
        <f>I35+I36</f>
        <v>0.8131</v>
      </c>
      <c r="J37" s="91">
        <f>J35+J36</f>
        <v>0</v>
      </c>
      <c r="K37" s="91">
        <f>K35+K36</f>
        <v>0</v>
      </c>
    </row>
    <row r="38" spans="1:11" ht="26.25" customHeight="1">
      <c r="A38" s="86" t="s">
        <v>402</v>
      </c>
      <c r="B38" s="92" t="s">
        <v>403</v>
      </c>
      <c r="C38" s="93" t="s">
        <v>330</v>
      </c>
      <c r="D38" s="93" t="s">
        <v>404</v>
      </c>
      <c r="E38" s="89">
        <v>0.0727</v>
      </c>
      <c r="F38" s="89">
        <v>0</v>
      </c>
      <c r="G38" s="89">
        <v>0.0527</v>
      </c>
      <c r="H38" s="89">
        <v>0</v>
      </c>
      <c r="I38" s="89">
        <v>0.1221</v>
      </c>
      <c r="J38" s="89">
        <v>0</v>
      </c>
      <c r="K38" s="89">
        <v>0</v>
      </c>
    </row>
    <row r="39" spans="1:11" ht="26.25" customHeight="1">
      <c r="A39" s="86" t="s">
        <v>405</v>
      </c>
      <c r="B39" s="92"/>
      <c r="C39" s="88" t="s">
        <v>333</v>
      </c>
      <c r="D39" s="88" t="s">
        <v>406</v>
      </c>
      <c r="E39" s="89">
        <v>0</v>
      </c>
      <c r="F39" s="89">
        <v>0</v>
      </c>
      <c r="G39" s="89">
        <v>0</v>
      </c>
      <c r="H39" s="89">
        <v>0</v>
      </c>
      <c r="I39" s="89">
        <v>0</v>
      </c>
      <c r="J39" s="89">
        <v>0</v>
      </c>
      <c r="K39" s="89">
        <v>0</v>
      </c>
    </row>
    <row r="40" spans="1:11" ht="39.75" customHeight="1">
      <c r="A40" s="86" t="s">
        <v>407</v>
      </c>
      <c r="B40" s="92"/>
      <c r="C40" s="90" t="s">
        <v>408</v>
      </c>
      <c r="D40" s="90"/>
      <c r="E40" s="91">
        <f>E38+E39</f>
        <v>0.0727</v>
      </c>
      <c r="F40" s="91">
        <f>F38+F39</f>
        <v>0</v>
      </c>
      <c r="G40" s="91">
        <f>G38+G39</f>
        <v>0.0527</v>
      </c>
      <c r="H40" s="91">
        <f>H38+H39</f>
        <v>0</v>
      </c>
      <c r="I40" s="91">
        <f>I38+I39</f>
        <v>0.1221</v>
      </c>
      <c r="J40" s="91">
        <f>J38+J39</f>
        <v>0</v>
      </c>
      <c r="K40" s="91">
        <f>K38+K39</f>
        <v>0</v>
      </c>
    </row>
    <row r="41" spans="1:11" ht="33.75" customHeight="1">
      <c r="A41" s="86" t="s">
        <v>409</v>
      </c>
      <c r="B41" s="92" t="s">
        <v>410</v>
      </c>
      <c r="C41" s="93" t="s">
        <v>330</v>
      </c>
      <c r="D41" s="93" t="s">
        <v>411</v>
      </c>
      <c r="E41" s="89">
        <v>0.9014</v>
      </c>
      <c r="F41" s="89">
        <v>0</v>
      </c>
      <c r="G41" s="89">
        <v>0.6528</v>
      </c>
      <c r="H41" s="89">
        <v>0</v>
      </c>
      <c r="I41" s="89">
        <v>1.2761</v>
      </c>
      <c r="J41" s="89">
        <v>0</v>
      </c>
      <c r="K41" s="89">
        <v>0.6071</v>
      </c>
    </row>
    <row r="42" spans="1:11" ht="39.75" customHeight="1">
      <c r="A42" s="86" t="s">
        <v>412</v>
      </c>
      <c r="B42" s="92"/>
      <c r="C42" s="90" t="s">
        <v>413</v>
      </c>
      <c r="D42" s="90"/>
      <c r="E42" s="91">
        <f>E41</f>
        <v>0.9014</v>
      </c>
      <c r="F42" s="91">
        <f>F41</f>
        <v>0</v>
      </c>
      <c r="G42" s="91">
        <f>G41</f>
        <v>0.6528</v>
      </c>
      <c r="H42" s="91">
        <f>H41</f>
        <v>0</v>
      </c>
      <c r="I42" s="91">
        <f>I41</f>
        <v>1.2761</v>
      </c>
      <c r="J42" s="91">
        <f>J41</f>
        <v>0</v>
      </c>
      <c r="K42" s="91">
        <f>K41</f>
        <v>0.6071</v>
      </c>
    </row>
    <row r="43" spans="1:11" ht="39.75" customHeight="1">
      <c r="A43" s="86" t="s">
        <v>414</v>
      </c>
      <c r="B43" s="92" t="s">
        <v>415</v>
      </c>
      <c r="C43" s="93" t="s">
        <v>330</v>
      </c>
      <c r="D43" s="93" t="s">
        <v>416</v>
      </c>
      <c r="E43" s="89">
        <v>0.203</v>
      </c>
      <c r="F43" s="89">
        <v>0</v>
      </c>
      <c r="G43" s="89">
        <v>0.1578</v>
      </c>
      <c r="H43" s="89">
        <v>0</v>
      </c>
      <c r="I43" s="89">
        <v>0.3135</v>
      </c>
      <c r="J43" s="89">
        <v>0</v>
      </c>
      <c r="K43" s="89">
        <v>0</v>
      </c>
    </row>
    <row r="44" spans="1:11" ht="48" customHeight="1">
      <c r="A44" s="86" t="s">
        <v>417</v>
      </c>
      <c r="B44" s="92"/>
      <c r="C44" s="88" t="s">
        <v>333</v>
      </c>
      <c r="D44" s="88" t="s">
        <v>418</v>
      </c>
      <c r="E44" s="89">
        <v>0</v>
      </c>
      <c r="F44" s="89">
        <v>0</v>
      </c>
      <c r="G44" s="89">
        <v>0</v>
      </c>
      <c r="H44" s="89">
        <v>0</v>
      </c>
      <c r="I44" s="89">
        <v>0</v>
      </c>
      <c r="J44" s="89">
        <v>0</v>
      </c>
      <c r="K44" s="89">
        <v>0</v>
      </c>
    </row>
    <row r="45" spans="1:11" ht="44.25" customHeight="1">
      <c r="A45" s="86" t="s">
        <v>419</v>
      </c>
      <c r="B45" s="92"/>
      <c r="C45" s="90" t="s">
        <v>420</v>
      </c>
      <c r="D45" s="90"/>
      <c r="E45" s="91">
        <f>E43+E44</f>
        <v>0.203</v>
      </c>
      <c r="F45" s="91">
        <f>F43+F44</f>
        <v>0</v>
      </c>
      <c r="G45" s="91">
        <f>G43+G44</f>
        <v>0.1578</v>
      </c>
      <c r="H45" s="91">
        <f>H43+H44</f>
        <v>0</v>
      </c>
      <c r="I45" s="91">
        <f>I43+I44</f>
        <v>0.3135</v>
      </c>
      <c r="J45" s="91">
        <f>J43+J44</f>
        <v>0</v>
      </c>
      <c r="K45" s="91">
        <f>K43+K44</f>
        <v>0</v>
      </c>
    </row>
    <row r="46" spans="1:11" ht="28.5" customHeight="1">
      <c r="A46" s="86" t="s">
        <v>421</v>
      </c>
      <c r="B46" s="92" t="s">
        <v>422</v>
      </c>
      <c r="C46" s="93" t="s">
        <v>330</v>
      </c>
      <c r="D46" s="93" t="s">
        <v>423</v>
      </c>
      <c r="E46" s="89">
        <v>0</v>
      </c>
      <c r="F46" s="89">
        <v>0</v>
      </c>
      <c r="G46" s="89">
        <v>0</v>
      </c>
      <c r="H46" s="89">
        <v>0</v>
      </c>
      <c r="I46" s="89">
        <v>0</v>
      </c>
      <c r="J46" s="89">
        <v>0</v>
      </c>
      <c r="K46" s="89">
        <v>0</v>
      </c>
    </row>
    <row r="47" spans="1:11" ht="32.25" customHeight="1">
      <c r="A47" s="86" t="s">
        <v>424</v>
      </c>
      <c r="B47" s="92"/>
      <c r="C47" s="88" t="s">
        <v>333</v>
      </c>
      <c r="D47" s="88" t="s">
        <v>425</v>
      </c>
      <c r="E47" s="89">
        <v>23.5827</v>
      </c>
      <c r="F47" s="89">
        <v>0</v>
      </c>
      <c r="G47" s="89">
        <v>19.3125</v>
      </c>
      <c r="H47" s="89">
        <v>0</v>
      </c>
      <c r="I47" s="89">
        <v>5.6949</v>
      </c>
      <c r="J47" s="89">
        <v>42.6814</v>
      </c>
      <c r="K47" s="89">
        <v>0</v>
      </c>
    </row>
    <row r="48" spans="1:11" ht="17.25" customHeight="1">
      <c r="A48" s="86" t="s">
        <v>426</v>
      </c>
      <c r="B48" s="92"/>
      <c r="C48" s="88" t="s">
        <v>336</v>
      </c>
      <c r="D48" s="88" t="s">
        <v>427</v>
      </c>
      <c r="E48" s="89">
        <v>4.0225</v>
      </c>
      <c r="F48" s="89">
        <v>0</v>
      </c>
      <c r="G48" s="89">
        <v>3.1639</v>
      </c>
      <c r="H48" s="89">
        <v>0</v>
      </c>
      <c r="I48" s="89">
        <v>6.6622</v>
      </c>
      <c r="J48" s="89">
        <v>0</v>
      </c>
      <c r="K48" s="89">
        <v>0</v>
      </c>
    </row>
    <row r="49" spans="1:11" ht="30" customHeight="1">
      <c r="A49" s="86" t="s">
        <v>428</v>
      </c>
      <c r="B49" s="92"/>
      <c r="C49" s="88" t="s">
        <v>339</v>
      </c>
      <c r="D49" s="88" t="s">
        <v>429</v>
      </c>
      <c r="E49" s="89">
        <v>4.5558</v>
      </c>
      <c r="F49" s="89">
        <v>0</v>
      </c>
      <c r="G49" s="89">
        <v>3.7284</v>
      </c>
      <c r="H49" s="89">
        <v>0</v>
      </c>
      <c r="I49" s="89">
        <v>7.7354</v>
      </c>
      <c r="J49" s="89">
        <v>0</v>
      </c>
      <c r="K49" s="89">
        <v>36.2509</v>
      </c>
    </row>
    <row r="50" spans="1:11" ht="36" customHeight="1">
      <c r="A50" s="86" t="s">
        <v>430</v>
      </c>
      <c r="B50" s="92"/>
      <c r="C50" s="88" t="s">
        <v>342</v>
      </c>
      <c r="D50" s="88" t="s">
        <v>431</v>
      </c>
      <c r="E50" s="89">
        <v>0</v>
      </c>
      <c r="F50" s="89">
        <v>0</v>
      </c>
      <c r="G50" s="89">
        <v>0</v>
      </c>
      <c r="H50" s="89">
        <v>0</v>
      </c>
      <c r="I50" s="89">
        <v>0</v>
      </c>
      <c r="J50" s="89">
        <v>0</v>
      </c>
      <c r="K50" s="89">
        <v>0</v>
      </c>
    </row>
    <row r="51" spans="1:11" ht="39.75" customHeight="1">
      <c r="A51" s="86" t="s">
        <v>432</v>
      </c>
      <c r="B51" s="92"/>
      <c r="C51" s="88" t="s">
        <v>345</v>
      </c>
      <c r="D51" s="88" t="s">
        <v>433</v>
      </c>
      <c r="E51" s="89">
        <v>0</v>
      </c>
      <c r="F51" s="89">
        <v>0</v>
      </c>
      <c r="G51" s="89">
        <v>0</v>
      </c>
      <c r="H51" s="89">
        <v>0</v>
      </c>
      <c r="I51" s="89">
        <v>0</v>
      </c>
      <c r="J51" s="89">
        <v>0</v>
      </c>
      <c r="K51" s="89">
        <v>0</v>
      </c>
    </row>
    <row r="52" spans="1:11" ht="39.75" customHeight="1">
      <c r="A52" s="86" t="s">
        <v>434</v>
      </c>
      <c r="B52" s="92"/>
      <c r="C52" s="88" t="s">
        <v>348</v>
      </c>
      <c r="D52" s="88" t="s">
        <v>435</v>
      </c>
      <c r="E52" s="89">
        <v>0</v>
      </c>
      <c r="F52" s="89">
        <v>0</v>
      </c>
      <c r="G52" s="89">
        <v>0</v>
      </c>
      <c r="H52" s="89">
        <v>0</v>
      </c>
      <c r="I52" s="89">
        <v>0</v>
      </c>
      <c r="J52" s="89">
        <v>0</v>
      </c>
      <c r="K52" s="89">
        <v>0</v>
      </c>
    </row>
    <row r="53" spans="1:11" ht="39.75" customHeight="1">
      <c r="A53" s="86" t="s">
        <v>436</v>
      </c>
      <c r="B53" s="92"/>
      <c r="C53" s="88" t="s">
        <v>351</v>
      </c>
      <c r="D53" s="88" t="s">
        <v>437</v>
      </c>
      <c r="E53" s="89">
        <v>0</v>
      </c>
      <c r="F53" s="89">
        <v>0</v>
      </c>
      <c r="G53" s="89">
        <v>0</v>
      </c>
      <c r="H53" s="89">
        <v>0</v>
      </c>
      <c r="I53" s="89">
        <v>0</v>
      </c>
      <c r="J53" s="89">
        <v>0</v>
      </c>
      <c r="K53" s="89">
        <v>0</v>
      </c>
    </row>
    <row r="54" spans="1:11" ht="58.5" customHeight="1">
      <c r="A54" s="86" t="s">
        <v>438</v>
      </c>
      <c r="B54" s="92"/>
      <c r="C54" s="90" t="s">
        <v>439</v>
      </c>
      <c r="D54" s="90"/>
      <c r="E54" s="91">
        <f>SUM(E46:E53)</f>
        <v>32.161</v>
      </c>
      <c r="F54" s="91">
        <f>SUM(F46:F53)</f>
        <v>0</v>
      </c>
      <c r="G54" s="91">
        <f>SUM(G46:G53)</f>
        <v>26.2048</v>
      </c>
      <c r="H54" s="91">
        <f>SUM(H46:H53)</f>
        <v>0</v>
      </c>
      <c r="I54" s="91">
        <f>SUM(I46:I53)</f>
        <v>20.0925</v>
      </c>
      <c r="J54" s="91">
        <f>SUM(J46:J53)</f>
        <v>42.6814</v>
      </c>
      <c r="K54" s="91">
        <f>SUM(K46:K53)</f>
        <v>36.2509</v>
      </c>
    </row>
    <row r="55" spans="1:11" ht="30.75" customHeight="1">
      <c r="A55" s="86" t="s">
        <v>440</v>
      </c>
      <c r="B55" s="92" t="s">
        <v>441</v>
      </c>
      <c r="C55" s="93" t="s">
        <v>330</v>
      </c>
      <c r="D55" s="93" t="s">
        <v>442</v>
      </c>
      <c r="E55" s="89">
        <v>0</v>
      </c>
      <c r="F55" s="89">
        <v>0</v>
      </c>
      <c r="G55" s="89">
        <v>0</v>
      </c>
      <c r="H55" s="89">
        <v>0</v>
      </c>
      <c r="I55" s="89">
        <v>0</v>
      </c>
      <c r="J55" s="89">
        <v>0</v>
      </c>
      <c r="K55" s="89">
        <v>0</v>
      </c>
    </row>
    <row r="56" spans="1:11" ht="31.5" customHeight="1">
      <c r="A56" s="86" t="s">
        <v>443</v>
      </c>
      <c r="B56" s="92"/>
      <c r="C56" s="88" t="s">
        <v>333</v>
      </c>
      <c r="D56" s="88" t="s">
        <v>444</v>
      </c>
      <c r="E56" s="89">
        <v>0</v>
      </c>
      <c r="F56" s="89">
        <v>0</v>
      </c>
      <c r="G56" s="89">
        <v>0</v>
      </c>
      <c r="H56" s="89">
        <v>0</v>
      </c>
      <c r="I56" s="89">
        <v>0</v>
      </c>
      <c r="J56" s="89">
        <v>0</v>
      </c>
      <c r="K56" s="89">
        <v>0</v>
      </c>
    </row>
    <row r="57" spans="1:11" ht="30.75" customHeight="1">
      <c r="A57" s="86" t="s">
        <v>445</v>
      </c>
      <c r="B57" s="92"/>
      <c r="C57" s="88" t="s">
        <v>336</v>
      </c>
      <c r="D57" s="88" t="s">
        <v>446</v>
      </c>
      <c r="E57" s="89">
        <v>0</v>
      </c>
      <c r="F57" s="89">
        <v>0</v>
      </c>
      <c r="G57" s="89">
        <v>0</v>
      </c>
      <c r="H57" s="89">
        <v>0</v>
      </c>
      <c r="I57" s="89">
        <v>0</v>
      </c>
      <c r="J57" s="89">
        <v>0</v>
      </c>
      <c r="K57" s="89">
        <v>0</v>
      </c>
    </row>
    <row r="58" spans="1:11" ht="39.75" customHeight="1">
      <c r="A58" s="86" t="s">
        <v>447</v>
      </c>
      <c r="B58" s="92"/>
      <c r="C58" s="88" t="s">
        <v>339</v>
      </c>
      <c r="D58" s="88" t="s">
        <v>448</v>
      </c>
      <c r="E58" s="89">
        <v>0</v>
      </c>
      <c r="F58" s="89">
        <v>0</v>
      </c>
      <c r="G58" s="89">
        <v>0</v>
      </c>
      <c r="H58" s="89">
        <v>0</v>
      </c>
      <c r="I58" s="89">
        <v>0</v>
      </c>
      <c r="J58" s="89">
        <v>0</v>
      </c>
      <c r="K58" s="89">
        <v>0</v>
      </c>
    </row>
    <row r="59" spans="1:11" ht="39.75" customHeight="1">
      <c r="A59" s="86" t="s">
        <v>449</v>
      </c>
      <c r="B59" s="92"/>
      <c r="C59" s="88" t="s">
        <v>342</v>
      </c>
      <c r="D59" s="88" t="s">
        <v>450</v>
      </c>
      <c r="E59" s="89">
        <v>10.1767</v>
      </c>
      <c r="F59" s="89">
        <v>0</v>
      </c>
      <c r="G59" s="89">
        <v>10.1385</v>
      </c>
      <c r="H59" s="89">
        <v>0</v>
      </c>
      <c r="I59" s="89">
        <v>20.0773</v>
      </c>
      <c r="J59" s="89">
        <v>0</v>
      </c>
      <c r="K59" s="89">
        <v>11.9089</v>
      </c>
    </row>
    <row r="60" spans="1:11" ht="47.25" customHeight="1">
      <c r="A60" s="86" t="s">
        <v>451</v>
      </c>
      <c r="B60" s="92"/>
      <c r="C60" s="90" t="s">
        <v>452</v>
      </c>
      <c r="D60" s="90"/>
      <c r="E60" s="91">
        <f>SUM(E55:E59)</f>
        <v>10.1767</v>
      </c>
      <c r="F60" s="91">
        <f>SUM(F55:F59)</f>
        <v>0</v>
      </c>
      <c r="G60" s="91">
        <f>SUM(G55:G59)</f>
        <v>10.1385</v>
      </c>
      <c r="H60" s="91">
        <f>SUM(H55:H59)</f>
        <v>0</v>
      </c>
      <c r="I60" s="91">
        <f>SUM(I55:I59)</f>
        <v>20.0773</v>
      </c>
      <c r="J60" s="91">
        <f>SUM(J55:J59)</f>
        <v>0</v>
      </c>
      <c r="K60" s="91">
        <f>SUM(K55:K59)</f>
        <v>11.9089</v>
      </c>
    </row>
    <row r="61" spans="1:11" ht="33.75" customHeight="1">
      <c r="A61" s="86" t="s">
        <v>453</v>
      </c>
      <c r="B61" s="92" t="s">
        <v>454</v>
      </c>
      <c r="C61" s="93" t="s">
        <v>330</v>
      </c>
      <c r="D61" s="93" t="s">
        <v>455</v>
      </c>
      <c r="E61" s="89">
        <v>0.0974</v>
      </c>
      <c r="F61" s="89">
        <v>0</v>
      </c>
      <c r="G61" s="89">
        <v>0.0706</v>
      </c>
      <c r="H61" s="89">
        <v>0</v>
      </c>
      <c r="I61" s="89">
        <v>0.1314</v>
      </c>
      <c r="J61" s="89">
        <v>0</v>
      </c>
      <c r="K61" s="89">
        <v>0</v>
      </c>
    </row>
    <row r="62" spans="1:11" ht="32.25" customHeight="1">
      <c r="A62" s="86" t="s">
        <v>456</v>
      </c>
      <c r="B62" s="92"/>
      <c r="C62" s="88" t="s">
        <v>333</v>
      </c>
      <c r="D62" s="88" t="s">
        <v>457</v>
      </c>
      <c r="E62" s="89">
        <v>0</v>
      </c>
      <c r="F62" s="89">
        <v>0</v>
      </c>
      <c r="G62" s="89">
        <v>0</v>
      </c>
      <c r="H62" s="89">
        <v>0</v>
      </c>
      <c r="I62" s="89">
        <v>0</v>
      </c>
      <c r="J62" s="89">
        <v>0</v>
      </c>
      <c r="K62" s="89">
        <v>0</v>
      </c>
    </row>
    <row r="63" spans="1:11" ht="30" customHeight="1">
      <c r="A63" s="86" t="s">
        <v>458</v>
      </c>
      <c r="B63" s="92"/>
      <c r="C63" s="90" t="s">
        <v>459</v>
      </c>
      <c r="D63" s="90"/>
      <c r="E63" s="91">
        <f>E61+E62</f>
        <v>0.0974</v>
      </c>
      <c r="F63" s="91">
        <f>F61+F62</f>
        <v>0</v>
      </c>
      <c r="G63" s="91">
        <f>G61+G62</f>
        <v>0.0706</v>
      </c>
      <c r="H63" s="91">
        <f>H61+H62</f>
        <v>0</v>
      </c>
      <c r="I63" s="91">
        <f>I61+I62</f>
        <v>0.1314</v>
      </c>
      <c r="J63" s="91">
        <f>J61+J62</f>
        <v>0</v>
      </c>
      <c r="K63" s="91">
        <f>K61+K62</f>
        <v>0</v>
      </c>
    </row>
    <row r="64" spans="1:11" ht="39.75" customHeight="1">
      <c r="A64" s="86" t="s">
        <v>460</v>
      </c>
      <c r="B64" s="92" t="s">
        <v>461</v>
      </c>
      <c r="C64" s="93" t="s">
        <v>330</v>
      </c>
      <c r="D64" s="93" t="s">
        <v>462</v>
      </c>
      <c r="E64" s="89">
        <v>0</v>
      </c>
      <c r="F64" s="89">
        <v>0</v>
      </c>
      <c r="G64" s="89">
        <v>0</v>
      </c>
      <c r="H64" s="89">
        <v>0</v>
      </c>
      <c r="I64" s="89">
        <v>0</v>
      </c>
      <c r="J64" s="89">
        <v>0</v>
      </c>
      <c r="K64" s="89">
        <v>0</v>
      </c>
    </row>
    <row r="65" spans="1:11" ht="30" customHeight="1">
      <c r="A65" s="86" t="s">
        <v>463</v>
      </c>
      <c r="B65" s="92"/>
      <c r="C65" s="88" t="s">
        <v>333</v>
      </c>
      <c r="D65" s="88" t="s">
        <v>464</v>
      </c>
      <c r="E65" s="89">
        <v>0</v>
      </c>
      <c r="F65" s="89">
        <v>0</v>
      </c>
      <c r="G65" s="89">
        <v>0</v>
      </c>
      <c r="H65" s="89">
        <v>0</v>
      </c>
      <c r="I65" s="89">
        <v>0</v>
      </c>
      <c r="J65" s="89">
        <v>0</v>
      </c>
      <c r="K65" s="89">
        <v>0</v>
      </c>
    </row>
    <row r="66" spans="1:11" ht="27" customHeight="1">
      <c r="A66" s="86" t="s">
        <v>465</v>
      </c>
      <c r="B66" s="92"/>
      <c r="C66" s="88" t="s">
        <v>336</v>
      </c>
      <c r="D66" s="88" t="s">
        <v>466</v>
      </c>
      <c r="E66" s="89">
        <v>0</v>
      </c>
      <c r="F66" s="89">
        <v>0</v>
      </c>
      <c r="G66" s="89">
        <v>0</v>
      </c>
      <c r="H66" s="89">
        <v>0</v>
      </c>
      <c r="I66" s="89">
        <v>0</v>
      </c>
      <c r="J66" s="89">
        <v>0</v>
      </c>
      <c r="K66" s="89">
        <v>0</v>
      </c>
    </row>
    <row r="67" spans="1:11" ht="39.75" customHeight="1">
      <c r="A67" s="86" t="s">
        <v>467</v>
      </c>
      <c r="B67" s="92"/>
      <c r="C67" s="88" t="s">
        <v>339</v>
      </c>
      <c r="D67" s="88" t="s">
        <v>468</v>
      </c>
      <c r="E67" s="89">
        <v>0.1083</v>
      </c>
      <c r="F67" s="89">
        <v>0</v>
      </c>
      <c r="G67" s="89">
        <v>0.0784</v>
      </c>
      <c r="H67" s="89">
        <v>0</v>
      </c>
      <c r="I67" s="89">
        <v>0</v>
      </c>
      <c r="J67" s="89">
        <v>0</v>
      </c>
      <c r="K67" s="89">
        <v>0</v>
      </c>
    </row>
    <row r="68" spans="1:11" ht="27.75" customHeight="1">
      <c r="A68" s="86" t="s">
        <v>469</v>
      </c>
      <c r="B68" s="92"/>
      <c r="C68" s="88" t="s">
        <v>342</v>
      </c>
      <c r="D68" s="88" t="s">
        <v>470</v>
      </c>
      <c r="E68" s="89">
        <v>0.0812</v>
      </c>
      <c r="F68" s="89">
        <v>0</v>
      </c>
      <c r="G68" s="89">
        <v>0.0588</v>
      </c>
      <c r="H68" s="89">
        <v>0</v>
      </c>
      <c r="I68" s="89">
        <v>0.1367</v>
      </c>
      <c r="J68" s="89">
        <v>0</v>
      </c>
      <c r="K68" s="89">
        <v>0</v>
      </c>
    </row>
    <row r="69" spans="1:11" ht="29.25" customHeight="1">
      <c r="A69" s="86" t="s">
        <v>471</v>
      </c>
      <c r="B69" s="92"/>
      <c r="C69" s="88" t="s">
        <v>345</v>
      </c>
      <c r="D69" s="88" t="s">
        <v>472</v>
      </c>
      <c r="E69" s="89">
        <v>0</v>
      </c>
      <c r="F69" s="89">
        <v>0</v>
      </c>
      <c r="G69" s="89">
        <v>0</v>
      </c>
      <c r="H69" s="89">
        <v>0</v>
      </c>
      <c r="I69" s="89">
        <v>0</v>
      </c>
      <c r="J69" s="89">
        <v>0</v>
      </c>
      <c r="K69" s="89">
        <v>0</v>
      </c>
    </row>
    <row r="70" spans="1:11" ht="41.25" customHeight="1">
      <c r="A70" s="86" t="s">
        <v>473</v>
      </c>
      <c r="B70" s="92"/>
      <c r="C70" s="88" t="s">
        <v>348</v>
      </c>
      <c r="D70" s="88" t="s">
        <v>474</v>
      </c>
      <c r="E70" s="89">
        <v>0.3424</v>
      </c>
      <c r="F70" s="89">
        <v>0</v>
      </c>
      <c r="G70" s="89">
        <v>0.248</v>
      </c>
      <c r="H70" s="89">
        <v>0</v>
      </c>
      <c r="I70" s="89">
        <v>0.5416</v>
      </c>
      <c r="J70" s="89">
        <v>0</v>
      </c>
      <c r="K70" s="89">
        <v>0</v>
      </c>
    </row>
    <row r="71" spans="1:11" ht="30" customHeight="1">
      <c r="A71" s="86" t="s">
        <v>475</v>
      </c>
      <c r="B71" s="92"/>
      <c r="C71" s="88" t="s">
        <v>351</v>
      </c>
      <c r="D71" s="88" t="s">
        <v>476</v>
      </c>
      <c r="E71" s="89">
        <v>0</v>
      </c>
      <c r="F71" s="89">
        <v>0</v>
      </c>
      <c r="G71" s="89">
        <v>0</v>
      </c>
      <c r="H71" s="89">
        <v>0</v>
      </c>
      <c r="I71" s="89">
        <v>0</v>
      </c>
      <c r="J71" s="89">
        <v>0</v>
      </c>
      <c r="K71" s="89">
        <v>0</v>
      </c>
    </row>
    <row r="72" spans="1:11" ht="23.25" customHeight="1">
      <c r="A72" s="86" t="s">
        <v>477</v>
      </c>
      <c r="B72" s="92"/>
      <c r="C72" s="88" t="s">
        <v>354</v>
      </c>
      <c r="D72" s="88" t="s">
        <v>478</v>
      </c>
      <c r="E72" s="89">
        <v>0.5008</v>
      </c>
      <c r="F72" s="89">
        <v>0</v>
      </c>
      <c r="G72" s="89">
        <v>1.3036</v>
      </c>
      <c r="H72" s="89">
        <v>0</v>
      </c>
      <c r="I72" s="89">
        <v>2.4369</v>
      </c>
      <c r="J72" s="89">
        <v>0</v>
      </c>
      <c r="K72" s="89">
        <v>0</v>
      </c>
    </row>
    <row r="73" spans="1:11" ht="50.25" customHeight="1">
      <c r="A73" s="86" t="s">
        <v>479</v>
      </c>
      <c r="B73" s="92"/>
      <c r="C73" s="90" t="s">
        <v>480</v>
      </c>
      <c r="D73" s="90"/>
      <c r="E73" s="91">
        <f>SUM(E64:E72)</f>
        <v>1.0327000000000002</v>
      </c>
      <c r="F73" s="91">
        <f>SUM(F64:F72)</f>
        <v>0</v>
      </c>
      <c r="G73" s="91">
        <f>SUM(G64:G72)</f>
        <v>1.6888</v>
      </c>
      <c r="H73" s="91">
        <f>SUM(H64:H72)</f>
        <v>0</v>
      </c>
      <c r="I73" s="91">
        <f>SUM(I64:I72)</f>
        <v>3.1151999999999997</v>
      </c>
      <c r="J73" s="91">
        <f>SUM(J64:J72)</f>
        <v>0</v>
      </c>
      <c r="K73" s="91">
        <f>SUM(K64:K72)</f>
        <v>0</v>
      </c>
    </row>
    <row r="74" spans="1:11" ht="44.25" customHeight="1">
      <c r="A74" s="86" t="s">
        <v>481</v>
      </c>
      <c r="B74" s="92" t="s">
        <v>482</v>
      </c>
      <c r="C74" s="93" t="s">
        <v>330</v>
      </c>
      <c r="D74" s="93" t="s">
        <v>483</v>
      </c>
      <c r="E74" s="89">
        <v>0</v>
      </c>
      <c r="F74" s="89">
        <v>0</v>
      </c>
      <c r="G74" s="89">
        <v>0</v>
      </c>
      <c r="H74" s="89">
        <v>0</v>
      </c>
      <c r="I74" s="89">
        <v>0</v>
      </c>
      <c r="J74" s="89">
        <v>0</v>
      </c>
      <c r="K74" s="89">
        <v>0</v>
      </c>
    </row>
    <row r="75" spans="1:11" ht="55.5" customHeight="1">
      <c r="A75" s="86" t="s">
        <v>484</v>
      </c>
      <c r="B75" s="92"/>
      <c r="C75" s="88" t="s">
        <v>333</v>
      </c>
      <c r="D75" s="88" t="s">
        <v>485</v>
      </c>
      <c r="E75" s="89">
        <v>0</v>
      </c>
      <c r="F75" s="89">
        <v>0</v>
      </c>
      <c r="G75" s="89">
        <v>0</v>
      </c>
      <c r="H75" s="89">
        <v>0</v>
      </c>
      <c r="I75" s="89">
        <v>0</v>
      </c>
      <c r="J75" s="89">
        <v>0</v>
      </c>
      <c r="K75" s="89">
        <v>0</v>
      </c>
    </row>
    <row r="76" spans="1:11" ht="49.5" customHeight="1">
      <c r="A76" s="86" t="s">
        <v>486</v>
      </c>
      <c r="B76" s="92"/>
      <c r="C76" s="88" t="s">
        <v>336</v>
      </c>
      <c r="D76" s="88" t="s">
        <v>487</v>
      </c>
      <c r="E76" s="89">
        <v>0</v>
      </c>
      <c r="F76" s="89">
        <v>0</v>
      </c>
      <c r="G76" s="89">
        <v>0</v>
      </c>
      <c r="H76" s="89">
        <v>0</v>
      </c>
      <c r="I76" s="89">
        <v>0</v>
      </c>
      <c r="J76" s="89">
        <v>0</v>
      </c>
      <c r="K76" s="89">
        <v>0</v>
      </c>
    </row>
    <row r="77" spans="1:11" ht="40.5" customHeight="1">
      <c r="A77" s="86" t="s">
        <v>488</v>
      </c>
      <c r="B77" s="92"/>
      <c r="C77" s="88" t="s">
        <v>339</v>
      </c>
      <c r="D77" s="88" t="s">
        <v>489</v>
      </c>
      <c r="E77" s="89">
        <v>0</v>
      </c>
      <c r="F77" s="89">
        <v>0</v>
      </c>
      <c r="G77" s="89">
        <v>0</v>
      </c>
      <c r="H77" s="89">
        <v>0</v>
      </c>
      <c r="I77" s="89">
        <v>0</v>
      </c>
      <c r="J77" s="89">
        <v>0</v>
      </c>
      <c r="K77" s="89">
        <v>0</v>
      </c>
    </row>
    <row r="78" spans="1:11" ht="39.75" customHeight="1">
      <c r="A78" s="86" t="s">
        <v>490</v>
      </c>
      <c r="B78" s="92"/>
      <c r="C78" s="88" t="s">
        <v>342</v>
      </c>
      <c r="D78" s="88" t="s">
        <v>491</v>
      </c>
      <c r="E78" s="89">
        <v>0</v>
      </c>
      <c r="F78" s="89">
        <v>0</v>
      </c>
      <c r="G78" s="89">
        <v>0</v>
      </c>
      <c r="H78" s="89">
        <v>0</v>
      </c>
      <c r="I78" s="89">
        <v>0</v>
      </c>
      <c r="J78" s="89">
        <v>0</v>
      </c>
      <c r="K78" s="89">
        <v>0</v>
      </c>
    </row>
    <row r="79" spans="1:11" ht="34.5" customHeight="1">
      <c r="A79" s="86" t="s">
        <v>492</v>
      </c>
      <c r="B79" s="92"/>
      <c r="C79" s="88" t="s">
        <v>345</v>
      </c>
      <c r="D79" s="88" t="s">
        <v>493</v>
      </c>
      <c r="E79" s="89">
        <v>0</v>
      </c>
      <c r="F79" s="89">
        <v>0</v>
      </c>
      <c r="G79" s="89">
        <v>0</v>
      </c>
      <c r="H79" s="89">
        <v>0</v>
      </c>
      <c r="I79" s="89">
        <v>0</v>
      </c>
      <c r="J79" s="89">
        <v>0</v>
      </c>
      <c r="K79" s="89">
        <v>0</v>
      </c>
    </row>
    <row r="80" spans="1:11" ht="25.5" customHeight="1">
      <c r="A80" s="86" t="s">
        <v>494</v>
      </c>
      <c r="B80" s="92"/>
      <c r="C80" s="88" t="s">
        <v>348</v>
      </c>
      <c r="D80" s="88" t="s">
        <v>495</v>
      </c>
      <c r="E80" s="89">
        <v>0</v>
      </c>
      <c r="F80" s="89">
        <v>0</v>
      </c>
      <c r="G80" s="89">
        <v>0</v>
      </c>
      <c r="H80" s="89">
        <v>0</v>
      </c>
      <c r="I80" s="89">
        <v>0</v>
      </c>
      <c r="J80" s="89">
        <v>0</v>
      </c>
      <c r="K80" s="89">
        <v>0</v>
      </c>
    </row>
    <row r="81" spans="1:11" ht="30" customHeight="1">
      <c r="A81" s="86" t="s">
        <v>496</v>
      </c>
      <c r="B81" s="92"/>
      <c r="C81" s="90" t="s">
        <v>497</v>
      </c>
      <c r="D81" s="90"/>
      <c r="E81" s="91">
        <f>SUM(E74:E80)</f>
        <v>0</v>
      </c>
      <c r="F81" s="91">
        <f>SUM(F74:F80)</f>
        <v>0</v>
      </c>
      <c r="G81" s="91">
        <f>SUM(G74:G80)</f>
        <v>0</v>
      </c>
      <c r="H81" s="91">
        <f>SUM(H74:H80)</f>
        <v>0</v>
      </c>
      <c r="I81" s="91">
        <f>SUM(I74:I80)</f>
        <v>0</v>
      </c>
      <c r="J81" s="91">
        <f>SUM(J74:J80)</f>
        <v>0</v>
      </c>
      <c r="K81" s="91">
        <f>SUM(K74:K80)</f>
        <v>0</v>
      </c>
    </row>
    <row r="82" spans="1:11" ht="32.25" customHeight="1">
      <c r="A82" s="86" t="s">
        <v>498</v>
      </c>
      <c r="B82" s="92" t="s">
        <v>499</v>
      </c>
      <c r="C82" s="93" t="s">
        <v>330</v>
      </c>
      <c r="D82" s="93" t="s">
        <v>500</v>
      </c>
      <c r="E82" s="89">
        <v>0</v>
      </c>
      <c r="F82" s="89">
        <v>0</v>
      </c>
      <c r="G82" s="89">
        <v>0</v>
      </c>
      <c r="H82" s="89">
        <v>0</v>
      </c>
      <c r="I82" s="89">
        <v>0</v>
      </c>
      <c r="J82" s="89">
        <v>0</v>
      </c>
      <c r="K82" s="89">
        <v>0</v>
      </c>
    </row>
    <row r="83" spans="1:11" ht="39.75" customHeight="1">
      <c r="A83" s="86" t="s">
        <v>501</v>
      </c>
      <c r="B83" s="92"/>
      <c r="C83" s="88" t="s">
        <v>333</v>
      </c>
      <c r="D83" s="88" t="s">
        <v>502</v>
      </c>
      <c r="E83" s="89">
        <v>0.0135</v>
      </c>
      <c r="F83" s="89">
        <v>0</v>
      </c>
      <c r="G83" s="89">
        <v>1.9701</v>
      </c>
      <c r="H83" s="89">
        <v>0</v>
      </c>
      <c r="I83" s="89">
        <v>0.0228</v>
      </c>
      <c r="J83" s="89">
        <v>0</v>
      </c>
      <c r="K83" s="89">
        <v>0</v>
      </c>
    </row>
    <row r="84" spans="1:11" ht="30" customHeight="1">
      <c r="A84" s="86" t="s">
        <v>503</v>
      </c>
      <c r="B84" s="92"/>
      <c r="C84" s="88" t="s">
        <v>336</v>
      </c>
      <c r="D84" s="88" t="s">
        <v>504</v>
      </c>
      <c r="E84" s="89">
        <v>0</v>
      </c>
      <c r="F84" s="89">
        <v>0</v>
      </c>
      <c r="G84" s="89">
        <v>0</v>
      </c>
      <c r="H84" s="89">
        <v>0</v>
      </c>
      <c r="I84" s="89">
        <v>0</v>
      </c>
      <c r="J84" s="89">
        <v>0</v>
      </c>
      <c r="K84" s="89">
        <v>0</v>
      </c>
    </row>
    <row r="85" spans="1:11" ht="39.75" customHeight="1">
      <c r="A85" s="86" t="s">
        <v>505</v>
      </c>
      <c r="B85" s="92"/>
      <c r="C85" s="88" t="s">
        <v>339</v>
      </c>
      <c r="D85" s="88" t="s">
        <v>506</v>
      </c>
      <c r="E85" s="89">
        <v>0</v>
      </c>
      <c r="F85" s="89">
        <v>0</v>
      </c>
      <c r="G85" s="89">
        <v>0</v>
      </c>
      <c r="H85" s="89">
        <v>0</v>
      </c>
      <c r="I85" s="89">
        <v>0</v>
      </c>
      <c r="J85" s="89">
        <v>0</v>
      </c>
      <c r="K85" s="89">
        <v>0</v>
      </c>
    </row>
    <row r="86" spans="1:11" ht="49.5" customHeight="1">
      <c r="A86" s="86" t="s">
        <v>507</v>
      </c>
      <c r="B86" s="92"/>
      <c r="C86" s="90" t="s">
        <v>508</v>
      </c>
      <c r="D86" s="90"/>
      <c r="E86" s="91">
        <f>SUM(E82:E85)</f>
        <v>0.0135</v>
      </c>
      <c r="F86" s="91">
        <f>SUM(F82:F85)</f>
        <v>0</v>
      </c>
      <c r="G86" s="91">
        <f>SUM(G82:G85)</f>
        <v>1.9701</v>
      </c>
      <c r="H86" s="91">
        <f>SUM(H82:H85)</f>
        <v>0</v>
      </c>
      <c r="I86" s="91">
        <f>SUM(I82:I85)</f>
        <v>0.0228</v>
      </c>
      <c r="J86" s="91">
        <f>SUM(J82:J85)</f>
        <v>0</v>
      </c>
      <c r="K86" s="91">
        <f>SUM(K82:K85)</f>
        <v>0</v>
      </c>
    </row>
    <row r="87" spans="1:11" ht="39.75" customHeight="1">
      <c r="A87" s="86" t="s">
        <v>509</v>
      </c>
      <c r="B87" s="92" t="s">
        <v>510</v>
      </c>
      <c r="C87" s="93" t="s">
        <v>330</v>
      </c>
      <c r="D87" s="93" t="s">
        <v>511</v>
      </c>
      <c r="E87" s="89">
        <v>0</v>
      </c>
      <c r="F87" s="89">
        <v>0</v>
      </c>
      <c r="G87" s="89">
        <v>0</v>
      </c>
      <c r="H87" s="89">
        <v>0</v>
      </c>
      <c r="I87" s="89">
        <v>0</v>
      </c>
      <c r="J87" s="89">
        <v>0</v>
      </c>
      <c r="K87" s="89">
        <v>0</v>
      </c>
    </row>
    <row r="88" spans="1:11" ht="33.75" customHeight="1">
      <c r="A88" s="86" t="s">
        <v>512</v>
      </c>
      <c r="B88" s="92"/>
      <c r="C88" s="88" t="s">
        <v>333</v>
      </c>
      <c r="D88" s="88" t="s">
        <v>513</v>
      </c>
      <c r="E88" s="89">
        <v>0</v>
      </c>
      <c r="F88" s="89">
        <v>0</v>
      </c>
      <c r="G88" s="89">
        <v>0</v>
      </c>
      <c r="H88" s="89">
        <v>0</v>
      </c>
      <c r="I88" s="89">
        <v>0</v>
      </c>
      <c r="J88" s="89">
        <v>0</v>
      </c>
      <c r="K88" s="89">
        <v>0</v>
      </c>
    </row>
    <row r="89" spans="1:11" ht="30" customHeight="1">
      <c r="A89" s="86" t="s">
        <v>514</v>
      </c>
      <c r="B89" s="92"/>
      <c r="C89" s="88" t="s">
        <v>336</v>
      </c>
      <c r="D89" s="88" t="s">
        <v>515</v>
      </c>
      <c r="E89" s="89">
        <v>0.5414</v>
      </c>
      <c r="F89" s="89">
        <v>0</v>
      </c>
      <c r="G89" s="89">
        <v>0.3921</v>
      </c>
      <c r="H89" s="89">
        <v>0</v>
      </c>
      <c r="I89" s="89">
        <v>0.3141</v>
      </c>
      <c r="J89" s="89">
        <v>0</v>
      </c>
      <c r="K89" s="89">
        <v>0</v>
      </c>
    </row>
    <row r="90" spans="1:11" ht="45.75" customHeight="1">
      <c r="A90" s="86" t="s">
        <v>516</v>
      </c>
      <c r="B90" s="92"/>
      <c r="C90" s="90" t="s">
        <v>517</v>
      </c>
      <c r="D90" s="90"/>
      <c r="E90" s="91">
        <f>SUM(E87:E89)</f>
        <v>0.5414</v>
      </c>
      <c r="F90" s="91">
        <f>SUM(F87:F89)</f>
        <v>0</v>
      </c>
      <c r="G90" s="91">
        <f>SUM(G87:G89)</f>
        <v>0.3921</v>
      </c>
      <c r="H90" s="91">
        <f>SUM(H87:H89)</f>
        <v>0</v>
      </c>
      <c r="I90" s="91">
        <f>SUM(I87:I89)</f>
        <v>0.3141</v>
      </c>
      <c r="J90" s="91">
        <f>SUM(J87:J89)</f>
        <v>0</v>
      </c>
      <c r="K90" s="91">
        <f>SUM(K87:K89)</f>
        <v>0</v>
      </c>
    </row>
    <row r="91" spans="1:11" ht="44.25" customHeight="1">
      <c r="A91" s="86" t="s">
        <v>518</v>
      </c>
      <c r="B91" s="92" t="s">
        <v>519</v>
      </c>
      <c r="C91" s="93" t="s">
        <v>330</v>
      </c>
      <c r="D91" s="93" t="s">
        <v>520</v>
      </c>
      <c r="E91" s="89">
        <v>1.8108</v>
      </c>
      <c r="F91" s="89">
        <v>0</v>
      </c>
      <c r="G91" s="89">
        <v>18.518</v>
      </c>
      <c r="H91" s="89">
        <v>0</v>
      </c>
      <c r="I91" s="89">
        <v>16.4537</v>
      </c>
      <c r="J91" s="89">
        <v>53.0137</v>
      </c>
      <c r="K91" s="89">
        <v>0</v>
      </c>
    </row>
    <row r="92" spans="1:11" ht="26.25" customHeight="1">
      <c r="A92" s="86" t="s">
        <v>521</v>
      </c>
      <c r="B92" s="92"/>
      <c r="C92" s="88" t="s">
        <v>333</v>
      </c>
      <c r="D92" s="88" t="s">
        <v>522</v>
      </c>
      <c r="E92" s="89">
        <v>0</v>
      </c>
      <c r="F92" s="89">
        <v>0</v>
      </c>
      <c r="G92" s="89">
        <v>0</v>
      </c>
      <c r="H92" s="89">
        <v>0</v>
      </c>
      <c r="I92" s="89">
        <v>0</v>
      </c>
      <c r="J92" s="89">
        <v>0</v>
      </c>
      <c r="K92" s="89">
        <v>0</v>
      </c>
    </row>
    <row r="93" spans="1:11" ht="52.5" customHeight="1">
      <c r="A93" s="86" t="s">
        <v>523</v>
      </c>
      <c r="B93" s="92"/>
      <c r="C93" s="90" t="s">
        <v>524</v>
      </c>
      <c r="D93" s="90"/>
      <c r="E93" s="91">
        <f>E91+E92</f>
        <v>1.8108</v>
      </c>
      <c r="F93" s="91">
        <f>F91+F92</f>
        <v>0</v>
      </c>
      <c r="G93" s="91">
        <f>G91+G92</f>
        <v>18.518</v>
      </c>
      <c r="H93" s="91">
        <f>H91+H92</f>
        <v>0</v>
      </c>
      <c r="I93" s="91">
        <f>I91+I92</f>
        <v>16.4537</v>
      </c>
      <c r="J93" s="91">
        <f>J91+J92</f>
        <v>53.0137</v>
      </c>
      <c r="K93" s="91">
        <f>K91+K92</f>
        <v>0</v>
      </c>
    </row>
    <row r="94" spans="1:11" ht="24" customHeight="1">
      <c r="A94" s="86" t="s">
        <v>525</v>
      </c>
      <c r="B94" s="92" t="s">
        <v>526</v>
      </c>
      <c r="C94" s="93" t="s">
        <v>330</v>
      </c>
      <c r="D94" s="93" t="s">
        <v>527</v>
      </c>
      <c r="E94" s="89">
        <v>2.0337</v>
      </c>
      <c r="F94" s="89">
        <v>0</v>
      </c>
      <c r="G94" s="89">
        <v>1.4727</v>
      </c>
      <c r="H94" s="89">
        <v>0</v>
      </c>
      <c r="I94" s="89">
        <v>3.417</v>
      </c>
      <c r="J94" s="89">
        <v>0</v>
      </c>
      <c r="K94" s="89">
        <v>0</v>
      </c>
    </row>
    <row r="95" spans="1:11" ht="50.25" customHeight="1">
      <c r="A95" s="86" t="s">
        <v>528</v>
      </c>
      <c r="B95" s="92"/>
      <c r="C95" s="90" t="s">
        <v>529</v>
      </c>
      <c r="D95" s="90"/>
      <c r="E95" s="91">
        <f>E94</f>
        <v>2.0337</v>
      </c>
      <c r="F95" s="91">
        <f>F94</f>
        <v>0</v>
      </c>
      <c r="G95" s="91">
        <f>G94</f>
        <v>1.4727</v>
      </c>
      <c r="H95" s="91">
        <f>H94</f>
        <v>0</v>
      </c>
      <c r="I95" s="91">
        <f>I94</f>
        <v>3.417</v>
      </c>
      <c r="J95" s="91">
        <f>J94</f>
        <v>0</v>
      </c>
      <c r="K95" s="91">
        <f>K94</f>
        <v>0</v>
      </c>
    </row>
    <row r="96" spans="1:11" ht="45" customHeight="1">
      <c r="A96" s="86" t="s">
        <v>530</v>
      </c>
      <c r="B96" s="92" t="s">
        <v>531</v>
      </c>
      <c r="C96" s="93" t="s">
        <v>330</v>
      </c>
      <c r="D96" s="93" t="s">
        <v>532</v>
      </c>
      <c r="E96" s="89">
        <v>0</v>
      </c>
      <c r="F96" s="89">
        <v>0</v>
      </c>
      <c r="G96" s="89">
        <v>0</v>
      </c>
      <c r="H96" s="89">
        <v>0</v>
      </c>
      <c r="I96" s="89">
        <v>0</v>
      </c>
      <c r="J96" s="89">
        <v>0</v>
      </c>
      <c r="K96" s="89">
        <v>0</v>
      </c>
    </row>
    <row r="97" spans="1:11" ht="58.5" customHeight="1">
      <c r="A97" s="86" t="s">
        <v>533</v>
      </c>
      <c r="B97" s="92"/>
      <c r="C97" s="90" t="s">
        <v>534</v>
      </c>
      <c r="D97" s="90"/>
      <c r="E97" s="91">
        <f>E96</f>
        <v>0</v>
      </c>
      <c r="F97" s="91">
        <f>F96</f>
        <v>0</v>
      </c>
      <c r="G97" s="91">
        <f>G96</f>
        <v>0</v>
      </c>
      <c r="H97" s="91">
        <f>H96</f>
        <v>0</v>
      </c>
      <c r="I97" s="91">
        <f>I96</f>
        <v>0</v>
      </c>
      <c r="J97" s="91">
        <f>J96</f>
        <v>0</v>
      </c>
      <c r="K97" s="91">
        <f>K96</f>
        <v>0</v>
      </c>
    </row>
    <row r="98" spans="1:11" ht="38.25" customHeight="1">
      <c r="A98" s="86" t="s">
        <v>535</v>
      </c>
      <c r="B98" s="92" t="s">
        <v>536</v>
      </c>
      <c r="C98" s="93" t="s">
        <v>330</v>
      </c>
      <c r="D98" s="93" t="s">
        <v>537</v>
      </c>
      <c r="E98" s="89">
        <v>0</v>
      </c>
      <c r="F98" s="89">
        <v>0</v>
      </c>
      <c r="G98" s="89">
        <v>0</v>
      </c>
      <c r="H98" s="89">
        <v>0</v>
      </c>
      <c r="I98" s="89">
        <v>0</v>
      </c>
      <c r="J98" s="89">
        <v>0</v>
      </c>
      <c r="K98" s="89">
        <v>0</v>
      </c>
    </row>
    <row r="99" spans="1:11" ht="39.75" customHeight="1">
      <c r="A99" s="86" t="s">
        <v>538</v>
      </c>
      <c r="B99" s="92"/>
      <c r="C99" s="90" t="s">
        <v>539</v>
      </c>
      <c r="D99" s="90"/>
      <c r="E99" s="91">
        <f>E98</f>
        <v>0</v>
      </c>
      <c r="F99" s="91">
        <f>F98</f>
        <v>0</v>
      </c>
      <c r="G99" s="91">
        <f>G98</f>
        <v>0</v>
      </c>
      <c r="H99" s="91">
        <f>H98</f>
        <v>0</v>
      </c>
      <c r="I99" s="91">
        <f>I98</f>
        <v>0</v>
      </c>
      <c r="J99" s="91">
        <f>J98</f>
        <v>0</v>
      </c>
      <c r="K99" s="91">
        <f>K98</f>
        <v>0</v>
      </c>
    </row>
    <row r="100" spans="1:11" ht="39.75" customHeight="1">
      <c r="A100" s="86" t="s">
        <v>540</v>
      </c>
      <c r="B100" s="92" t="s">
        <v>541</v>
      </c>
      <c r="C100" s="93" t="s">
        <v>330</v>
      </c>
      <c r="D100" s="93" t="s">
        <v>542</v>
      </c>
      <c r="E100" s="89">
        <v>0.2472</v>
      </c>
      <c r="F100" s="89">
        <v>0</v>
      </c>
      <c r="G100" s="89">
        <v>0.192</v>
      </c>
      <c r="H100" s="89">
        <v>0</v>
      </c>
      <c r="I100" s="89">
        <v>0</v>
      </c>
      <c r="J100" s="89">
        <v>0</v>
      </c>
      <c r="K100" s="89">
        <v>0</v>
      </c>
    </row>
    <row r="101" spans="1:11" ht="39.75" customHeight="1">
      <c r="A101" s="86" t="s">
        <v>543</v>
      </c>
      <c r="B101" s="92"/>
      <c r="C101" s="88" t="s">
        <v>333</v>
      </c>
      <c r="D101" s="88" t="s">
        <v>544</v>
      </c>
      <c r="E101" s="89">
        <v>0.1381</v>
      </c>
      <c r="F101" s="89">
        <v>0</v>
      </c>
      <c r="G101" s="89">
        <v>0.1</v>
      </c>
      <c r="H101" s="89">
        <v>0</v>
      </c>
      <c r="I101" s="89">
        <v>0</v>
      </c>
      <c r="J101" s="89">
        <v>0</v>
      </c>
      <c r="K101" s="89">
        <v>0</v>
      </c>
    </row>
    <row r="102" spans="1:11" ht="39.75" customHeight="1">
      <c r="A102" s="86" t="s">
        <v>545</v>
      </c>
      <c r="B102" s="92"/>
      <c r="C102" s="88" t="s">
        <v>336</v>
      </c>
      <c r="D102" s="88" t="s">
        <v>546</v>
      </c>
      <c r="E102" s="89">
        <v>0.2775</v>
      </c>
      <c r="F102" s="89">
        <v>0</v>
      </c>
      <c r="G102" s="89">
        <v>0.1867</v>
      </c>
      <c r="H102" s="89">
        <v>0</v>
      </c>
      <c r="I102" s="89">
        <v>0</v>
      </c>
      <c r="J102" s="89">
        <v>0</v>
      </c>
      <c r="K102" s="89">
        <v>0</v>
      </c>
    </row>
    <row r="103" spans="1:11" ht="39.75" customHeight="1">
      <c r="A103" s="86" t="s">
        <v>547</v>
      </c>
      <c r="B103" s="92"/>
      <c r="C103" s="90" t="s">
        <v>548</v>
      </c>
      <c r="D103" s="90"/>
      <c r="E103" s="91">
        <f>SUM(E100:E102)</f>
        <v>0.6628000000000001</v>
      </c>
      <c r="F103" s="91">
        <f>SUM(F100:F102)</f>
        <v>0</v>
      </c>
      <c r="G103" s="91">
        <f>SUM(G100:G102)</f>
        <v>0.4787</v>
      </c>
      <c r="H103" s="91">
        <f>SUM(H100:H102)</f>
        <v>0</v>
      </c>
      <c r="I103" s="91">
        <f>SUM(I100:I102)</f>
        <v>0</v>
      </c>
      <c r="J103" s="91">
        <f>SUM(J100:J102)</f>
        <v>0</v>
      </c>
      <c r="K103" s="91">
        <f>SUM(K100:K102)</f>
        <v>0</v>
      </c>
    </row>
    <row r="104" spans="1:11" ht="39.75" customHeight="1">
      <c r="A104" s="86" t="s">
        <v>549</v>
      </c>
      <c r="B104" s="92" t="s">
        <v>550</v>
      </c>
      <c r="C104" s="93" t="s">
        <v>330</v>
      </c>
      <c r="D104" s="93" t="s">
        <v>551</v>
      </c>
      <c r="E104" s="89">
        <v>0</v>
      </c>
      <c r="F104" s="89">
        <v>0</v>
      </c>
      <c r="G104" s="89">
        <v>0</v>
      </c>
      <c r="H104" s="89">
        <v>0</v>
      </c>
      <c r="I104" s="89">
        <v>0</v>
      </c>
      <c r="J104" s="89">
        <v>0</v>
      </c>
      <c r="K104" s="89">
        <v>0</v>
      </c>
    </row>
    <row r="105" spans="1:11" ht="40.5" customHeight="1">
      <c r="A105" s="86" t="s">
        <v>552</v>
      </c>
      <c r="B105" s="92"/>
      <c r="C105" s="88" t="s">
        <v>333</v>
      </c>
      <c r="D105" s="88" t="s">
        <v>553</v>
      </c>
      <c r="E105" s="89">
        <v>1.0315</v>
      </c>
      <c r="F105" s="89">
        <v>0</v>
      </c>
      <c r="G105" s="89">
        <v>0.747</v>
      </c>
      <c r="H105" s="89">
        <v>0</v>
      </c>
      <c r="I105" s="89">
        <v>1.736</v>
      </c>
      <c r="J105" s="89">
        <v>0</v>
      </c>
      <c r="K105" s="89">
        <v>0</v>
      </c>
    </row>
    <row r="106" spans="1:11" ht="39.75" customHeight="1">
      <c r="A106" s="86" t="s">
        <v>554</v>
      </c>
      <c r="B106" s="92"/>
      <c r="C106" s="94" t="s">
        <v>555</v>
      </c>
      <c r="D106" s="94"/>
      <c r="E106" s="91">
        <f>E104+E105</f>
        <v>1.0315</v>
      </c>
      <c r="F106" s="91">
        <f>F104+F105</f>
        <v>0</v>
      </c>
      <c r="G106" s="91">
        <f>G104+G105</f>
        <v>0.747</v>
      </c>
      <c r="H106" s="91">
        <f>H104+H105</f>
        <v>0</v>
      </c>
      <c r="I106" s="91">
        <f>I104+I105</f>
        <v>1.736</v>
      </c>
      <c r="J106" s="91">
        <f>J104+J105</f>
        <v>0</v>
      </c>
      <c r="K106" s="91">
        <f>K104+K105</f>
        <v>0</v>
      </c>
    </row>
    <row r="107" spans="1:11" ht="39.75" customHeight="1">
      <c r="A107" s="86" t="s">
        <v>556</v>
      </c>
      <c r="B107" s="92" t="s">
        <v>557</v>
      </c>
      <c r="C107" s="93" t="s">
        <v>330</v>
      </c>
      <c r="D107" s="93" t="s">
        <v>558</v>
      </c>
      <c r="E107" s="89">
        <v>3.519</v>
      </c>
      <c r="F107" s="89">
        <v>0</v>
      </c>
      <c r="G107" s="89">
        <v>2.5483</v>
      </c>
      <c r="H107" s="89">
        <v>0</v>
      </c>
      <c r="I107" s="89">
        <v>0</v>
      </c>
      <c r="J107" s="89">
        <v>0</v>
      </c>
      <c r="K107" s="89">
        <v>0</v>
      </c>
    </row>
    <row r="108" spans="1:11" ht="39.75" customHeight="1">
      <c r="A108" s="86" t="s">
        <v>556</v>
      </c>
      <c r="B108" s="92"/>
      <c r="C108" s="90" t="s">
        <v>559</v>
      </c>
      <c r="D108" s="90"/>
      <c r="E108" s="91">
        <f>E107</f>
        <v>3.519</v>
      </c>
      <c r="F108" s="91">
        <f>F107</f>
        <v>0</v>
      </c>
      <c r="G108" s="91">
        <f>G107</f>
        <v>2.5483</v>
      </c>
      <c r="H108" s="91">
        <f>H107</f>
        <v>0</v>
      </c>
      <c r="I108" s="91">
        <f>I107</f>
        <v>0</v>
      </c>
      <c r="J108" s="91">
        <f>J107</f>
        <v>0</v>
      </c>
      <c r="K108" s="91">
        <f>K107</f>
        <v>0</v>
      </c>
    </row>
    <row r="109" spans="1:11" ht="33.75" customHeight="1">
      <c r="A109" s="86" t="s">
        <v>560</v>
      </c>
      <c r="B109" s="92" t="s">
        <v>561</v>
      </c>
      <c r="C109" s="93" t="s">
        <v>330</v>
      </c>
      <c r="D109" s="93" t="s">
        <v>562</v>
      </c>
      <c r="E109" s="89">
        <v>9.0094</v>
      </c>
      <c r="F109" s="89">
        <v>0</v>
      </c>
      <c r="G109" s="89">
        <v>6.5243</v>
      </c>
      <c r="H109" s="89">
        <v>0</v>
      </c>
      <c r="I109" s="89">
        <v>7.6315</v>
      </c>
      <c r="J109" s="89">
        <v>0</v>
      </c>
      <c r="K109" s="89">
        <v>16.3936</v>
      </c>
    </row>
    <row r="110" spans="1:11" ht="39.75" customHeight="1">
      <c r="A110" s="86" t="s">
        <v>563</v>
      </c>
      <c r="B110" s="92"/>
      <c r="C110" s="88" t="s">
        <v>333</v>
      </c>
      <c r="D110" s="88" t="s">
        <v>564</v>
      </c>
      <c r="E110" s="89">
        <v>0</v>
      </c>
      <c r="F110" s="89">
        <v>0</v>
      </c>
      <c r="G110" s="89">
        <v>0</v>
      </c>
      <c r="H110" s="89">
        <v>0</v>
      </c>
      <c r="I110" s="89">
        <v>0</v>
      </c>
      <c r="J110" s="89">
        <v>0</v>
      </c>
      <c r="K110" s="89">
        <v>0</v>
      </c>
    </row>
    <row r="111" spans="1:11" ht="39.75" customHeight="1">
      <c r="A111" s="86" t="s">
        <v>565</v>
      </c>
      <c r="B111" s="92"/>
      <c r="C111" s="90" t="s">
        <v>566</v>
      </c>
      <c r="D111" s="90"/>
      <c r="E111" s="91">
        <f>E109+E110</f>
        <v>9.0094</v>
      </c>
      <c r="F111" s="91">
        <f>F109+F110</f>
        <v>0</v>
      </c>
      <c r="G111" s="91">
        <f>G109+G110</f>
        <v>6.5243</v>
      </c>
      <c r="H111" s="91">
        <f>H109+H110</f>
        <v>0</v>
      </c>
      <c r="I111" s="91">
        <f>I109+I110</f>
        <v>7.6315</v>
      </c>
      <c r="J111" s="91">
        <f>J109+J110</f>
        <v>0</v>
      </c>
      <c r="K111" s="91">
        <f>K109+K110</f>
        <v>16.3936</v>
      </c>
    </row>
    <row r="112" ht="19.5" customHeight="1">
      <c r="B112" s="95"/>
    </row>
    <row r="113" spans="2:7" s="96" customFormat="1" ht="14.25">
      <c r="B113" s="49"/>
      <c r="C113" s="49"/>
      <c r="D113" s="49"/>
      <c r="E113" s="49"/>
      <c r="F113" s="49"/>
      <c r="G113" s="49"/>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3:K3"/>
    <mergeCell ref="B4:K4"/>
    <mergeCell ref="B5:K5"/>
    <mergeCell ref="B6:D8"/>
    <mergeCell ref="E6:K6"/>
    <mergeCell ref="E7:F7"/>
    <mergeCell ref="G7:H7"/>
    <mergeCell ref="I7:K7"/>
    <mergeCell ref="B9:B20"/>
    <mergeCell ref="C20:D20"/>
    <mergeCell ref="B21:B23"/>
    <mergeCell ref="C23:D23"/>
    <mergeCell ref="B24:B26"/>
    <mergeCell ref="C26:D26"/>
    <mergeCell ref="B27:B34"/>
    <mergeCell ref="C34:D34"/>
    <mergeCell ref="B35:B37"/>
    <mergeCell ref="C37:D37"/>
    <mergeCell ref="B38:B40"/>
    <mergeCell ref="C40:D40"/>
    <mergeCell ref="B41:B42"/>
    <mergeCell ref="C42:D42"/>
    <mergeCell ref="B43:B45"/>
    <mergeCell ref="C45:D45"/>
    <mergeCell ref="B46:B54"/>
    <mergeCell ref="C54:D54"/>
    <mergeCell ref="B55:B60"/>
    <mergeCell ref="C60:D60"/>
    <mergeCell ref="B61:B63"/>
    <mergeCell ref="C63:D63"/>
    <mergeCell ref="B64:B73"/>
    <mergeCell ref="C73:D73"/>
    <mergeCell ref="B74:B81"/>
    <mergeCell ref="C81:D81"/>
    <mergeCell ref="B82:B86"/>
    <mergeCell ref="C86:D86"/>
    <mergeCell ref="B87:B90"/>
    <mergeCell ref="C90:D90"/>
    <mergeCell ref="B91:B93"/>
    <mergeCell ref="C93:D93"/>
    <mergeCell ref="B94:B95"/>
    <mergeCell ref="C95:D95"/>
    <mergeCell ref="B96:B97"/>
    <mergeCell ref="C97:D97"/>
    <mergeCell ref="B98:B99"/>
    <mergeCell ref="C99:D99"/>
    <mergeCell ref="B100:B103"/>
    <mergeCell ref="C103:D103"/>
    <mergeCell ref="B104:B106"/>
    <mergeCell ref="C106:D106"/>
    <mergeCell ref="B107:B108"/>
    <mergeCell ref="C108:D108"/>
    <mergeCell ref="B109:B111"/>
    <mergeCell ref="C111:D111"/>
    <mergeCell ref="B113:G113"/>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8.00390625" defaultRowHeight="12.75"/>
  <cols>
    <col min="1" max="1" width="9.00390625" style="0" hidden="1" customWidth="1"/>
    <col min="2" max="2" width="15.28125" style="0" customWidth="1"/>
    <col min="3" max="3" width="9.003906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 min="10" max="16384" width="9.00390625" style="0" customWidth="1"/>
  </cols>
  <sheetData>
    <row r="1" spans="1:11" s="7" customFormat="1" ht="14.25" hidden="1">
      <c r="A1" s="7" t="s">
        <v>745</v>
      </c>
      <c r="B1" s="1"/>
      <c r="C1" s="2"/>
      <c r="D1" s="2"/>
      <c r="E1" s="3" t="s">
        <v>1</v>
      </c>
      <c r="F1" s="3" t="s">
        <v>200</v>
      </c>
      <c r="G1" s="7" t="s">
        <v>201</v>
      </c>
      <c r="H1" s="4" t="s">
        <v>202</v>
      </c>
      <c r="I1" s="4" t="s">
        <v>203</v>
      </c>
      <c r="J1" s="4"/>
      <c r="K1" s="5"/>
    </row>
    <row r="2" spans="1:9" s="7" customFormat="1" ht="14.25">
      <c r="A2" s="7" t="s">
        <v>0</v>
      </c>
      <c r="B2" s="1"/>
      <c r="C2" s="2"/>
      <c r="D2" s="2"/>
      <c r="E2" s="3"/>
      <c r="F2" s="3"/>
      <c r="H2" s="4"/>
      <c r="I2" s="5" t="s">
        <v>567</v>
      </c>
    </row>
    <row r="3" spans="2:9" ht="18.75">
      <c r="B3" s="6" t="s">
        <v>3</v>
      </c>
      <c r="C3" s="6"/>
      <c r="D3" s="6"/>
      <c r="E3" s="6"/>
      <c r="F3" s="6"/>
      <c r="G3" s="6"/>
      <c r="H3" s="6"/>
      <c r="I3" s="6"/>
    </row>
    <row r="4" spans="2:9" ht="16.5">
      <c r="B4" s="9" t="s">
        <v>568</v>
      </c>
      <c r="C4" s="9"/>
      <c r="D4" s="9"/>
      <c r="E4" s="9"/>
      <c r="F4" s="9"/>
      <c r="G4" s="9"/>
      <c r="H4" s="9"/>
      <c r="I4" s="9"/>
    </row>
    <row r="5" spans="1:9" ht="15.75" customHeight="1">
      <c r="A5" t="s">
        <v>5</v>
      </c>
      <c r="B5" s="9" t="s">
        <v>743</v>
      </c>
      <c r="C5" s="9"/>
      <c r="D5" s="9"/>
      <c r="E5" s="9"/>
      <c r="F5" s="9"/>
      <c r="G5" s="9"/>
      <c r="H5" s="9"/>
      <c r="I5" s="9"/>
    </row>
    <row r="6" spans="2:9" ht="14.25">
      <c r="B6" s="83" t="s">
        <v>318</v>
      </c>
      <c r="C6" s="83"/>
      <c r="D6" s="83"/>
      <c r="E6" s="83" t="s">
        <v>569</v>
      </c>
      <c r="F6" s="83"/>
      <c r="G6" s="83"/>
      <c r="H6" s="83"/>
      <c r="I6" s="83"/>
    </row>
    <row r="7" spans="1:9" ht="48">
      <c r="A7" s="97"/>
      <c r="B7" s="83"/>
      <c r="C7" s="83"/>
      <c r="D7" s="83"/>
      <c r="E7" s="98" t="s">
        <v>570</v>
      </c>
      <c r="F7" s="98" t="s">
        <v>571</v>
      </c>
      <c r="G7" s="13" t="s">
        <v>572</v>
      </c>
      <c r="H7" s="98" t="s">
        <v>573</v>
      </c>
      <c r="I7" s="13" t="s">
        <v>574</v>
      </c>
    </row>
    <row r="8" spans="1:9" ht="14.25" customHeight="1">
      <c r="A8" s="86" t="s">
        <v>328</v>
      </c>
      <c r="B8" s="87" t="s">
        <v>329</v>
      </c>
      <c r="C8" s="99" t="s">
        <v>330</v>
      </c>
      <c r="D8" s="99" t="s">
        <v>331</v>
      </c>
      <c r="E8" s="89">
        <v>100</v>
      </c>
      <c r="F8" s="89">
        <v>100</v>
      </c>
      <c r="G8" s="89">
        <v>75.3411</v>
      </c>
      <c r="H8" s="89">
        <v>85.1762</v>
      </c>
      <c r="I8" s="89">
        <v>34.265</v>
      </c>
    </row>
    <row r="9" spans="1:9" ht="14.25">
      <c r="A9" s="86" t="s">
        <v>332</v>
      </c>
      <c r="B9" s="87"/>
      <c r="C9" s="99" t="s">
        <v>333</v>
      </c>
      <c r="D9" s="99" t="s">
        <v>334</v>
      </c>
      <c r="E9" s="89">
        <v>100</v>
      </c>
      <c r="F9" s="89">
        <v>100</v>
      </c>
      <c r="G9" s="89">
        <v>44.2692</v>
      </c>
      <c r="H9" s="89">
        <v>49.1677</v>
      </c>
      <c r="I9" s="89">
        <v>39.6071</v>
      </c>
    </row>
    <row r="10" spans="1:9" ht="45">
      <c r="A10" s="86" t="s">
        <v>335</v>
      </c>
      <c r="B10" s="87"/>
      <c r="C10" s="99" t="s">
        <v>336</v>
      </c>
      <c r="D10" s="99" t="s">
        <v>337</v>
      </c>
      <c r="E10" s="89">
        <v>100</v>
      </c>
      <c r="F10" s="89">
        <v>100</v>
      </c>
      <c r="G10" s="89">
        <v>63.9437</v>
      </c>
      <c r="H10" s="89">
        <v>81.622</v>
      </c>
      <c r="I10" s="89">
        <v>31.3817</v>
      </c>
    </row>
    <row r="11" spans="1:9" ht="24">
      <c r="A11" s="86" t="s">
        <v>338</v>
      </c>
      <c r="B11" s="87"/>
      <c r="C11" s="99" t="s">
        <v>339</v>
      </c>
      <c r="D11" s="99" t="s">
        <v>340</v>
      </c>
      <c r="E11" s="89">
        <v>100</v>
      </c>
      <c r="F11" s="89">
        <v>100</v>
      </c>
      <c r="G11" s="89">
        <v>97.1889</v>
      </c>
      <c r="H11" s="89">
        <v>98.1627</v>
      </c>
      <c r="I11" s="89">
        <v>95.7861</v>
      </c>
    </row>
    <row r="12" spans="1:9" ht="24">
      <c r="A12" s="86" t="s">
        <v>341</v>
      </c>
      <c r="B12" s="87"/>
      <c r="C12" s="99" t="s">
        <v>342</v>
      </c>
      <c r="D12" s="99" t="s">
        <v>343</v>
      </c>
      <c r="E12" s="89">
        <v>100</v>
      </c>
      <c r="F12" s="89">
        <v>100</v>
      </c>
      <c r="G12" s="89">
        <v>25.401</v>
      </c>
      <c r="H12" s="89">
        <v>23.112</v>
      </c>
      <c r="I12" s="89">
        <v>34.8279</v>
      </c>
    </row>
    <row r="13" spans="1:9" ht="14.25">
      <c r="A13" s="86" t="s">
        <v>344</v>
      </c>
      <c r="B13" s="87"/>
      <c r="C13" s="99" t="s">
        <v>345</v>
      </c>
      <c r="D13" s="99" t="s">
        <v>346</v>
      </c>
      <c r="E13" s="89">
        <v>100</v>
      </c>
      <c r="F13" s="89">
        <v>100</v>
      </c>
      <c r="G13" s="89">
        <v>85.0091</v>
      </c>
      <c r="H13" s="89">
        <v>95.6959</v>
      </c>
      <c r="I13" s="89">
        <v>0</v>
      </c>
    </row>
    <row r="14" spans="1:9" ht="34.5">
      <c r="A14" s="86" t="s">
        <v>347</v>
      </c>
      <c r="B14" s="87"/>
      <c r="C14" s="99" t="s">
        <v>348</v>
      </c>
      <c r="D14" s="99" t="s">
        <v>349</v>
      </c>
      <c r="E14" s="89">
        <v>100</v>
      </c>
      <c r="F14" s="89">
        <v>100</v>
      </c>
      <c r="G14" s="89">
        <v>76.2499</v>
      </c>
      <c r="H14" s="89">
        <v>76.9617</v>
      </c>
      <c r="I14" s="89">
        <v>60.9372</v>
      </c>
    </row>
    <row r="15" spans="1:9" ht="24">
      <c r="A15" s="86" t="s">
        <v>350</v>
      </c>
      <c r="B15" s="87"/>
      <c r="C15" s="99" t="s">
        <v>351</v>
      </c>
      <c r="D15" s="99" t="s">
        <v>352</v>
      </c>
      <c r="E15" s="89">
        <v>0</v>
      </c>
      <c r="F15" s="89">
        <v>0</v>
      </c>
      <c r="G15" s="89">
        <v>0</v>
      </c>
      <c r="H15" s="89">
        <v>0</v>
      </c>
      <c r="I15" s="89">
        <v>0</v>
      </c>
    </row>
    <row r="16" spans="1:9" ht="34.5">
      <c r="A16" s="86" t="s">
        <v>353</v>
      </c>
      <c r="B16" s="87"/>
      <c r="C16" s="99" t="s">
        <v>354</v>
      </c>
      <c r="D16" s="99" t="s">
        <v>355</v>
      </c>
      <c r="E16" s="89">
        <v>0</v>
      </c>
      <c r="F16" s="89">
        <v>0</v>
      </c>
      <c r="G16" s="89">
        <v>0</v>
      </c>
      <c r="H16" s="89">
        <v>0</v>
      </c>
      <c r="I16" s="89">
        <v>0</v>
      </c>
    </row>
    <row r="17" spans="1:9" ht="14.25">
      <c r="A17" s="86" t="s">
        <v>356</v>
      </c>
      <c r="B17" s="87"/>
      <c r="C17" s="99" t="s">
        <v>357</v>
      </c>
      <c r="D17" s="99" t="s">
        <v>358</v>
      </c>
      <c r="E17" s="89">
        <v>100</v>
      </c>
      <c r="F17" s="89">
        <v>100</v>
      </c>
      <c r="G17" s="89">
        <v>84.757</v>
      </c>
      <c r="H17" s="89">
        <v>82.0156</v>
      </c>
      <c r="I17" s="89">
        <v>100</v>
      </c>
    </row>
    <row r="18" spans="1:9" ht="14.25">
      <c r="A18" s="86" t="s">
        <v>359</v>
      </c>
      <c r="B18" s="87"/>
      <c r="C18" s="99" t="s">
        <v>360</v>
      </c>
      <c r="D18" s="99" t="s">
        <v>361</v>
      </c>
      <c r="E18" s="89">
        <v>100</v>
      </c>
      <c r="F18" s="89">
        <v>100</v>
      </c>
      <c r="G18" s="89">
        <v>49.3663</v>
      </c>
      <c r="H18" s="89">
        <v>65.4078</v>
      </c>
      <c r="I18" s="89">
        <v>28.5779</v>
      </c>
    </row>
    <row r="19" spans="1:9" ht="48.75" customHeight="1">
      <c r="A19" s="86" t="s">
        <v>362</v>
      </c>
      <c r="B19" s="87"/>
      <c r="C19" s="100" t="s">
        <v>363</v>
      </c>
      <c r="D19" s="100"/>
      <c r="E19" s="101">
        <v>100</v>
      </c>
      <c r="F19" s="101">
        <v>100</v>
      </c>
      <c r="G19" s="101">
        <v>60.6156</v>
      </c>
      <c r="H19" s="101">
        <v>67.4745</v>
      </c>
      <c r="I19" s="101">
        <v>46.5154</v>
      </c>
    </row>
    <row r="20" spans="1:9" ht="14.25" customHeight="1">
      <c r="A20" s="86" t="s">
        <v>364</v>
      </c>
      <c r="B20" s="102" t="s">
        <v>365</v>
      </c>
      <c r="C20" s="103" t="s">
        <v>330</v>
      </c>
      <c r="D20" s="103" t="s">
        <v>366</v>
      </c>
      <c r="E20" s="89">
        <v>0</v>
      </c>
      <c r="F20" s="89">
        <v>0</v>
      </c>
      <c r="G20" s="89">
        <v>0</v>
      </c>
      <c r="H20" s="89">
        <v>0</v>
      </c>
      <c r="I20" s="89">
        <v>0</v>
      </c>
    </row>
    <row r="21" spans="1:9" ht="24">
      <c r="A21" s="86" t="s">
        <v>367</v>
      </c>
      <c r="B21" s="102"/>
      <c r="C21" s="99" t="s">
        <v>333</v>
      </c>
      <c r="D21" s="99" t="s">
        <v>368</v>
      </c>
      <c r="E21" s="89">
        <v>0</v>
      </c>
      <c r="F21" s="89">
        <v>0</v>
      </c>
      <c r="G21" s="89">
        <v>0</v>
      </c>
      <c r="H21" s="89">
        <v>0</v>
      </c>
      <c r="I21" s="89">
        <v>0</v>
      </c>
    </row>
    <row r="22" spans="1:9" ht="50.25" customHeight="1">
      <c r="A22" s="86" t="s">
        <v>369</v>
      </c>
      <c r="B22" s="102"/>
      <c r="C22" s="100" t="s">
        <v>370</v>
      </c>
      <c r="D22" s="100"/>
      <c r="E22" s="101">
        <v>0</v>
      </c>
      <c r="F22" s="101">
        <v>0</v>
      </c>
      <c r="G22" s="101">
        <v>0</v>
      </c>
      <c r="H22" s="101">
        <v>0</v>
      </c>
      <c r="I22" s="101">
        <v>0</v>
      </c>
    </row>
    <row r="23" spans="1:9" ht="24" customHeight="1">
      <c r="A23" s="86" t="s">
        <v>371</v>
      </c>
      <c r="B23" s="92" t="s">
        <v>372</v>
      </c>
      <c r="C23" s="103" t="s">
        <v>330</v>
      </c>
      <c r="D23" s="103" t="s">
        <v>373</v>
      </c>
      <c r="E23" s="89">
        <v>100</v>
      </c>
      <c r="F23" s="89">
        <v>100</v>
      </c>
      <c r="G23" s="89">
        <v>86.4366</v>
      </c>
      <c r="H23" s="89">
        <v>89.1725</v>
      </c>
      <c r="I23" s="89">
        <v>71.7119</v>
      </c>
    </row>
    <row r="24" spans="1:9" ht="24">
      <c r="A24" s="86" t="s">
        <v>374</v>
      </c>
      <c r="B24" s="92"/>
      <c r="C24" s="99" t="s">
        <v>333</v>
      </c>
      <c r="D24" s="99" t="s">
        <v>375</v>
      </c>
      <c r="E24" s="89">
        <v>0</v>
      </c>
      <c r="F24" s="89">
        <v>0</v>
      </c>
      <c r="G24" s="89">
        <v>0</v>
      </c>
      <c r="H24" s="89">
        <v>0</v>
      </c>
      <c r="I24" s="89">
        <v>0</v>
      </c>
    </row>
    <row r="25" spans="1:9" ht="37.5" customHeight="1">
      <c r="A25" s="86" t="s">
        <v>376</v>
      </c>
      <c r="B25" s="92"/>
      <c r="C25" s="100" t="s">
        <v>377</v>
      </c>
      <c r="D25" s="100"/>
      <c r="E25" s="101">
        <v>100</v>
      </c>
      <c r="F25" s="101">
        <v>100</v>
      </c>
      <c r="G25" s="101">
        <v>86.4366</v>
      </c>
      <c r="H25" s="101">
        <v>89.1725</v>
      </c>
      <c r="I25" s="101">
        <v>71.7119</v>
      </c>
    </row>
    <row r="26" spans="1:9" ht="14.25" customHeight="1">
      <c r="A26" s="86" t="s">
        <v>378</v>
      </c>
      <c r="B26" s="92" t="s">
        <v>379</v>
      </c>
      <c r="C26" s="103" t="s">
        <v>330</v>
      </c>
      <c r="D26" s="103" t="s">
        <v>380</v>
      </c>
      <c r="E26" s="89">
        <v>0</v>
      </c>
      <c r="F26" s="89">
        <v>0</v>
      </c>
      <c r="G26" s="89">
        <v>0</v>
      </c>
      <c r="H26" s="89">
        <v>0</v>
      </c>
      <c r="I26" s="89">
        <v>0</v>
      </c>
    </row>
    <row r="27" spans="1:9" ht="24">
      <c r="A27" s="86" t="s">
        <v>381</v>
      </c>
      <c r="B27" s="92"/>
      <c r="C27" s="99" t="s">
        <v>333</v>
      </c>
      <c r="D27" s="99" t="s">
        <v>382</v>
      </c>
      <c r="E27" s="89">
        <v>100</v>
      </c>
      <c r="F27" s="89">
        <v>100</v>
      </c>
      <c r="G27" s="89">
        <v>59.7991</v>
      </c>
      <c r="H27" s="89">
        <v>64.644</v>
      </c>
      <c r="I27" s="89">
        <v>48.2796</v>
      </c>
    </row>
    <row r="28" spans="1:9" ht="14.25">
      <c r="A28" s="86" t="s">
        <v>383</v>
      </c>
      <c r="B28" s="92"/>
      <c r="C28" s="99" t="s">
        <v>336</v>
      </c>
      <c r="D28" s="99" t="s">
        <v>384</v>
      </c>
      <c r="E28" s="89">
        <v>0</v>
      </c>
      <c r="F28" s="89">
        <v>0</v>
      </c>
      <c r="G28" s="89">
        <v>0</v>
      </c>
      <c r="H28" s="89">
        <v>0</v>
      </c>
      <c r="I28" s="89">
        <v>0</v>
      </c>
    </row>
    <row r="29" spans="1:9" ht="14.25">
      <c r="A29" s="86" t="s">
        <v>385</v>
      </c>
      <c r="B29" s="92"/>
      <c r="C29" s="99" t="s">
        <v>339</v>
      </c>
      <c r="D29" s="99" t="s">
        <v>386</v>
      </c>
      <c r="E29" s="89">
        <v>0</v>
      </c>
      <c r="F29" s="89">
        <v>0</v>
      </c>
      <c r="G29" s="89">
        <v>0</v>
      </c>
      <c r="H29" s="89">
        <v>0</v>
      </c>
      <c r="I29" s="89">
        <v>0</v>
      </c>
    </row>
    <row r="30" spans="1:9" ht="14.25">
      <c r="A30" s="86" t="s">
        <v>387</v>
      </c>
      <c r="B30" s="92"/>
      <c r="C30" s="99" t="s">
        <v>342</v>
      </c>
      <c r="D30" s="99" t="s">
        <v>388</v>
      </c>
      <c r="E30" s="89">
        <v>0</v>
      </c>
      <c r="F30" s="89">
        <v>0</v>
      </c>
      <c r="G30" s="89">
        <v>0</v>
      </c>
      <c r="H30" s="89">
        <v>0</v>
      </c>
      <c r="I30" s="89">
        <v>0</v>
      </c>
    </row>
    <row r="31" spans="1:9" ht="14.25">
      <c r="A31" s="86" t="s">
        <v>389</v>
      </c>
      <c r="B31" s="92"/>
      <c r="C31" s="99" t="s">
        <v>345</v>
      </c>
      <c r="D31" s="99" t="s">
        <v>390</v>
      </c>
      <c r="E31" s="89">
        <v>100</v>
      </c>
      <c r="F31" s="89">
        <v>100</v>
      </c>
      <c r="G31" s="89">
        <v>64.5091</v>
      </c>
      <c r="H31" s="89">
        <v>56.6342</v>
      </c>
      <c r="I31" s="89">
        <v>70.5156</v>
      </c>
    </row>
    <row r="32" spans="1:9" ht="14.25">
      <c r="A32" s="86" t="s">
        <v>391</v>
      </c>
      <c r="B32" s="92"/>
      <c r="C32" s="99" t="s">
        <v>348</v>
      </c>
      <c r="D32" s="99" t="s">
        <v>392</v>
      </c>
      <c r="E32" s="89">
        <v>0</v>
      </c>
      <c r="F32" s="89">
        <v>0</v>
      </c>
      <c r="G32" s="89">
        <v>0</v>
      </c>
      <c r="H32" s="89">
        <v>0</v>
      </c>
      <c r="I32" s="89">
        <v>0</v>
      </c>
    </row>
    <row r="33" spans="1:9" ht="42" customHeight="1">
      <c r="A33" s="86" t="s">
        <v>393</v>
      </c>
      <c r="B33" s="92"/>
      <c r="C33" s="100" t="s">
        <v>394</v>
      </c>
      <c r="D33" s="100"/>
      <c r="E33" s="101">
        <v>100</v>
      </c>
      <c r="F33" s="101">
        <v>100</v>
      </c>
      <c r="G33" s="101">
        <v>64.0597</v>
      </c>
      <c r="H33" s="101">
        <v>57.8072</v>
      </c>
      <c r="I33" s="101">
        <v>69.3555</v>
      </c>
    </row>
    <row r="34" spans="1:9" ht="24" customHeight="1">
      <c r="A34" s="86" t="s">
        <v>395</v>
      </c>
      <c r="B34" s="92" t="s">
        <v>396</v>
      </c>
      <c r="C34" s="103" t="s">
        <v>330</v>
      </c>
      <c r="D34" s="103" t="s">
        <v>397</v>
      </c>
      <c r="E34" s="89">
        <v>100</v>
      </c>
      <c r="F34" s="89">
        <v>100</v>
      </c>
      <c r="G34" s="89">
        <v>96.5325</v>
      </c>
      <c r="H34" s="89">
        <v>96.5325</v>
      </c>
      <c r="I34" s="89">
        <v>0</v>
      </c>
    </row>
    <row r="35" spans="1:9" ht="24">
      <c r="A35" s="86" t="s">
        <v>398</v>
      </c>
      <c r="B35" s="92"/>
      <c r="C35" s="99" t="s">
        <v>333</v>
      </c>
      <c r="D35" s="99" t="s">
        <v>399</v>
      </c>
      <c r="E35" s="89">
        <v>100</v>
      </c>
      <c r="F35" s="89">
        <v>100</v>
      </c>
      <c r="G35" s="89">
        <v>50.9171</v>
      </c>
      <c r="H35" s="89">
        <v>46.1648</v>
      </c>
      <c r="I35" s="89">
        <v>54.9128</v>
      </c>
    </row>
    <row r="36" spans="1:9" ht="47.25" customHeight="1">
      <c r="A36" s="86" t="s">
        <v>400</v>
      </c>
      <c r="B36" s="92"/>
      <c r="C36" s="100" t="s">
        <v>401</v>
      </c>
      <c r="D36" s="100"/>
      <c r="E36" s="101">
        <v>100</v>
      </c>
      <c r="F36" s="101">
        <v>100</v>
      </c>
      <c r="G36" s="101">
        <v>79.8686</v>
      </c>
      <c r="H36" s="101">
        <v>86.0474</v>
      </c>
      <c r="I36" s="101">
        <v>54.9128</v>
      </c>
    </row>
    <row r="37" spans="1:9" ht="14.25" customHeight="1">
      <c r="A37" s="86" t="s">
        <v>402</v>
      </c>
      <c r="B37" s="92" t="s">
        <v>403</v>
      </c>
      <c r="C37" s="103" t="s">
        <v>330</v>
      </c>
      <c r="D37" s="103" t="s">
        <v>404</v>
      </c>
      <c r="E37" s="89">
        <v>100</v>
      </c>
      <c r="F37" s="89">
        <v>100</v>
      </c>
      <c r="G37" s="89">
        <v>95.8471</v>
      </c>
      <c r="H37" s="89">
        <v>95.6646</v>
      </c>
      <c r="I37" s="89">
        <v>100</v>
      </c>
    </row>
    <row r="38" spans="1:9" ht="14.25">
      <c r="A38" s="86" t="s">
        <v>405</v>
      </c>
      <c r="B38" s="92"/>
      <c r="C38" s="99" t="s">
        <v>333</v>
      </c>
      <c r="D38" s="99" t="s">
        <v>406</v>
      </c>
      <c r="E38" s="89">
        <v>0</v>
      </c>
      <c r="F38" s="89">
        <v>0</v>
      </c>
      <c r="G38" s="89">
        <v>0</v>
      </c>
      <c r="H38" s="89">
        <v>0</v>
      </c>
      <c r="I38" s="89">
        <v>0</v>
      </c>
    </row>
    <row r="39" spans="1:9" ht="42" customHeight="1">
      <c r="A39" s="86" t="s">
        <v>407</v>
      </c>
      <c r="B39" s="92"/>
      <c r="C39" s="100" t="s">
        <v>408</v>
      </c>
      <c r="D39" s="100"/>
      <c r="E39" s="101">
        <v>100</v>
      </c>
      <c r="F39" s="101">
        <v>100</v>
      </c>
      <c r="G39" s="101">
        <v>95.8471</v>
      </c>
      <c r="H39" s="101">
        <v>95.6646</v>
      </c>
      <c r="I39" s="101">
        <v>100</v>
      </c>
    </row>
    <row r="40" spans="1:9" ht="24" customHeight="1">
      <c r="A40" s="86" t="s">
        <v>409</v>
      </c>
      <c r="B40" s="92" t="s">
        <v>410</v>
      </c>
      <c r="C40" s="103" t="s">
        <v>330</v>
      </c>
      <c r="D40" s="103" t="s">
        <v>411</v>
      </c>
      <c r="E40" s="89">
        <v>100</v>
      </c>
      <c r="F40" s="89">
        <v>100</v>
      </c>
      <c r="G40" s="89">
        <v>52.9526</v>
      </c>
      <c r="H40" s="89">
        <v>65.2879</v>
      </c>
      <c r="I40" s="89">
        <v>42.7539</v>
      </c>
    </row>
    <row r="41" spans="1:9" ht="35.25" customHeight="1">
      <c r="A41" s="86" t="s">
        <v>412</v>
      </c>
      <c r="B41" s="92"/>
      <c r="C41" s="100" t="s">
        <v>413</v>
      </c>
      <c r="D41" s="100"/>
      <c r="E41" s="91">
        <f>E40</f>
        <v>100</v>
      </c>
      <c r="F41" s="91">
        <f>F40</f>
        <v>100</v>
      </c>
      <c r="G41" s="91">
        <f>G40</f>
        <v>52.9526</v>
      </c>
      <c r="H41" s="91">
        <f>H40</f>
        <v>65.2879</v>
      </c>
      <c r="I41" s="91">
        <f>I40</f>
        <v>42.7539</v>
      </c>
    </row>
    <row r="42" spans="1:9" ht="24" customHeight="1">
      <c r="A42" s="86" t="s">
        <v>414</v>
      </c>
      <c r="B42" s="92" t="s">
        <v>415</v>
      </c>
      <c r="C42" s="103" t="s">
        <v>330</v>
      </c>
      <c r="D42" s="103" t="s">
        <v>416</v>
      </c>
      <c r="E42" s="89">
        <v>100</v>
      </c>
      <c r="F42" s="89">
        <v>100</v>
      </c>
      <c r="G42" s="89">
        <v>5.2119</v>
      </c>
      <c r="H42" s="89">
        <v>0</v>
      </c>
      <c r="I42" s="89">
        <v>14.0142</v>
      </c>
    </row>
    <row r="43" spans="1:9" ht="34.5">
      <c r="A43" s="86" t="s">
        <v>417</v>
      </c>
      <c r="B43" s="92"/>
      <c r="C43" s="99" t="s">
        <v>333</v>
      </c>
      <c r="D43" s="99" t="s">
        <v>418</v>
      </c>
      <c r="E43" s="89">
        <v>0</v>
      </c>
      <c r="F43" s="89">
        <v>0</v>
      </c>
      <c r="G43" s="89">
        <v>0</v>
      </c>
      <c r="H43" s="89">
        <v>0</v>
      </c>
      <c r="I43" s="89">
        <v>0</v>
      </c>
    </row>
    <row r="44" spans="1:9" ht="50.25" customHeight="1">
      <c r="A44" s="86" t="s">
        <v>419</v>
      </c>
      <c r="B44" s="92"/>
      <c r="C44" s="100" t="s">
        <v>420</v>
      </c>
      <c r="D44" s="100"/>
      <c r="E44" s="101">
        <v>100</v>
      </c>
      <c r="F44" s="101">
        <v>100</v>
      </c>
      <c r="G44" s="101">
        <v>5.2119</v>
      </c>
      <c r="H44" s="101">
        <v>0</v>
      </c>
      <c r="I44" s="101">
        <v>14.0142</v>
      </c>
    </row>
    <row r="45" spans="1:9" ht="14.25" customHeight="1">
      <c r="A45" s="86" t="s">
        <v>421</v>
      </c>
      <c r="B45" s="92" t="s">
        <v>422</v>
      </c>
      <c r="C45" s="103" t="s">
        <v>330</v>
      </c>
      <c r="D45" s="103" t="s">
        <v>423</v>
      </c>
      <c r="E45" s="89">
        <v>0</v>
      </c>
      <c r="F45" s="89">
        <v>0</v>
      </c>
      <c r="G45" s="89">
        <v>0</v>
      </c>
      <c r="H45" s="89">
        <v>0</v>
      </c>
      <c r="I45" s="89">
        <v>0</v>
      </c>
    </row>
    <row r="46" spans="1:9" ht="24">
      <c r="A46" s="86" t="s">
        <v>424</v>
      </c>
      <c r="B46" s="92"/>
      <c r="C46" s="99" t="s">
        <v>333</v>
      </c>
      <c r="D46" s="99" t="s">
        <v>425</v>
      </c>
      <c r="E46" s="89">
        <v>100</v>
      </c>
      <c r="F46" s="89">
        <v>100</v>
      </c>
      <c r="G46" s="89">
        <v>93.2524</v>
      </c>
      <c r="H46" s="89">
        <v>63.442</v>
      </c>
      <c r="I46" s="89">
        <v>99.6813</v>
      </c>
    </row>
    <row r="47" spans="1:9" ht="14.25">
      <c r="A47" s="86" t="s">
        <v>426</v>
      </c>
      <c r="B47" s="92"/>
      <c r="C47" s="99" t="s">
        <v>336</v>
      </c>
      <c r="D47" s="99" t="s">
        <v>427</v>
      </c>
      <c r="E47" s="89">
        <v>100</v>
      </c>
      <c r="F47" s="89">
        <v>100</v>
      </c>
      <c r="G47" s="89">
        <v>93.1996</v>
      </c>
      <c r="H47" s="89">
        <v>92.6083</v>
      </c>
      <c r="I47" s="89">
        <v>100</v>
      </c>
    </row>
    <row r="48" spans="1:9" ht="14.25">
      <c r="A48" s="86" t="s">
        <v>428</v>
      </c>
      <c r="B48" s="92"/>
      <c r="C48" s="99" t="s">
        <v>339</v>
      </c>
      <c r="D48" s="99" t="s">
        <v>429</v>
      </c>
      <c r="E48" s="89">
        <v>100</v>
      </c>
      <c r="F48" s="89">
        <v>100</v>
      </c>
      <c r="G48" s="89">
        <v>76.0523</v>
      </c>
      <c r="H48" s="89">
        <v>71.4657</v>
      </c>
      <c r="I48" s="89">
        <v>91.2533</v>
      </c>
    </row>
    <row r="49" spans="1:9" ht="34.5">
      <c r="A49" s="86" t="s">
        <v>430</v>
      </c>
      <c r="B49" s="92"/>
      <c r="C49" s="99" t="s">
        <v>342</v>
      </c>
      <c r="D49" s="99" t="s">
        <v>431</v>
      </c>
      <c r="E49" s="89">
        <v>0</v>
      </c>
      <c r="F49" s="89">
        <v>0</v>
      </c>
      <c r="G49" s="89">
        <v>0</v>
      </c>
      <c r="H49" s="89">
        <v>0</v>
      </c>
      <c r="I49" s="89">
        <v>0</v>
      </c>
    </row>
    <row r="50" spans="1:9" ht="24">
      <c r="A50" s="86" t="s">
        <v>432</v>
      </c>
      <c r="B50" s="92"/>
      <c r="C50" s="99" t="s">
        <v>345</v>
      </c>
      <c r="D50" s="99" t="s">
        <v>433</v>
      </c>
      <c r="E50" s="89">
        <v>0</v>
      </c>
      <c r="F50" s="89">
        <v>0</v>
      </c>
      <c r="G50" s="89">
        <v>0</v>
      </c>
      <c r="H50" s="89">
        <v>0</v>
      </c>
      <c r="I50" s="89">
        <v>0</v>
      </c>
    </row>
    <row r="51" spans="1:9" ht="34.5">
      <c r="A51" s="86" t="s">
        <v>434</v>
      </c>
      <c r="B51" s="92"/>
      <c r="C51" s="99" t="s">
        <v>348</v>
      </c>
      <c r="D51" s="99" t="s">
        <v>435</v>
      </c>
      <c r="E51" s="89">
        <v>0</v>
      </c>
      <c r="F51" s="89">
        <v>0</v>
      </c>
      <c r="G51" s="89">
        <v>0</v>
      </c>
      <c r="H51" s="89">
        <v>0</v>
      </c>
      <c r="I51" s="89">
        <v>0</v>
      </c>
    </row>
    <row r="52" spans="1:9" ht="24">
      <c r="A52" s="86" t="s">
        <v>436</v>
      </c>
      <c r="B52" s="92"/>
      <c r="C52" s="99" t="s">
        <v>351</v>
      </c>
      <c r="D52" s="99" t="s">
        <v>437</v>
      </c>
      <c r="E52" s="89">
        <v>0</v>
      </c>
      <c r="F52" s="89">
        <v>0</v>
      </c>
      <c r="G52" s="89">
        <v>0</v>
      </c>
      <c r="H52" s="89">
        <v>0</v>
      </c>
      <c r="I52" s="89">
        <v>0</v>
      </c>
    </row>
    <row r="53" spans="1:9" ht="53.25" customHeight="1">
      <c r="A53" s="86" t="s">
        <v>438</v>
      </c>
      <c r="B53" s="92"/>
      <c r="C53" s="100" t="s">
        <v>439</v>
      </c>
      <c r="D53" s="100"/>
      <c r="E53" s="101">
        <v>100</v>
      </c>
      <c r="F53" s="101">
        <v>100</v>
      </c>
      <c r="G53" s="101">
        <v>84.6319</v>
      </c>
      <c r="H53" s="101">
        <v>80.6501</v>
      </c>
      <c r="I53" s="101">
        <v>95.9602</v>
      </c>
    </row>
    <row r="54" spans="1:9" ht="14.25" customHeight="1">
      <c r="A54" s="86" t="s">
        <v>440</v>
      </c>
      <c r="B54" s="92" t="s">
        <v>441</v>
      </c>
      <c r="C54" s="103" t="s">
        <v>330</v>
      </c>
      <c r="D54" s="103" t="s">
        <v>442</v>
      </c>
      <c r="E54" s="89">
        <v>0</v>
      </c>
      <c r="F54" s="89">
        <v>0</v>
      </c>
      <c r="G54" s="89">
        <v>0</v>
      </c>
      <c r="H54" s="89">
        <v>0</v>
      </c>
      <c r="I54" s="89">
        <v>0</v>
      </c>
    </row>
    <row r="55" spans="1:9" ht="14.25">
      <c r="A55" s="86" t="s">
        <v>443</v>
      </c>
      <c r="B55" s="92"/>
      <c r="C55" s="99" t="s">
        <v>333</v>
      </c>
      <c r="D55" s="99" t="s">
        <v>444</v>
      </c>
      <c r="E55" s="89">
        <v>0</v>
      </c>
      <c r="F55" s="89">
        <v>0</v>
      </c>
      <c r="G55" s="89">
        <v>0</v>
      </c>
      <c r="H55" s="89">
        <v>0</v>
      </c>
      <c r="I55" s="89">
        <v>0</v>
      </c>
    </row>
    <row r="56" spans="1:9" ht="14.25">
      <c r="A56" s="86" t="s">
        <v>445</v>
      </c>
      <c r="B56" s="92"/>
      <c r="C56" s="99" t="s">
        <v>336</v>
      </c>
      <c r="D56" s="99" t="s">
        <v>446</v>
      </c>
      <c r="E56" s="89">
        <v>0</v>
      </c>
      <c r="F56" s="89">
        <v>0</v>
      </c>
      <c r="G56" s="89">
        <v>0</v>
      </c>
      <c r="H56" s="89">
        <v>0</v>
      </c>
      <c r="I56" s="89">
        <v>0</v>
      </c>
    </row>
    <row r="57" spans="1:9" ht="14.25">
      <c r="A57" s="86" t="s">
        <v>447</v>
      </c>
      <c r="B57" s="92"/>
      <c r="C57" s="99" t="s">
        <v>339</v>
      </c>
      <c r="D57" s="99" t="s">
        <v>448</v>
      </c>
      <c r="E57" s="89">
        <v>0</v>
      </c>
      <c r="F57" s="89">
        <v>0</v>
      </c>
      <c r="G57" s="89">
        <v>0</v>
      </c>
      <c r="H57" s="89">
        <v>0</v>
      </c>
      <c r="I57" s="89">
        <v>0</v>
      </c>
    </row>
    <row r="58" spans="1:9" ht="24">
      <c r="A58" s="86" t="s">
        <v>449</v>
      </c>
      <c r="B58" s="92"/>
      <c r="C58" s="99" t="s">
        <v>342</v>
      </c>
      <c r="D58" s="99" t="s">
        <v>450</v>
      </c>
      <c r="E58" s="89">
        <v>100</v>
      </c>
      <c r="F58" s="89">
        <v>100</v>
      </c>
      <c r="G58" s="89">
        <v>75.5865</v>
      </c>
      <c r="H58" s="89">
        <v>78.904</v>
      </c>
      <c r="I58" s="89">
        <v>60.4394</v>
      </c>
    </row>
    <row r="59" spans="1:9" ht="27" customHeight="1">
      <c r="A59" s="86" t="s">
        <v>451</v>
      </c>
      <c r="B59" s="92"/>
      <c r="C59" s="100" t="s">
        <v>452</v>
      </c>
      <c r="D59" s="100"/>
      <c r="E59" s="101">
        <v>100</v>
      </c>
      <c r="F59" s="101">
        <v>100</v>
      </c>
      <c r="G59" s="101">
        <v>75.5865</v>
      </c>
      <c r="H59" s="101">
        <v>78.904</v>
      </c>
      <c r="I59" s="101">
        <v>60.4394</v>
      </c>
    </row>
    <row r="60" spans="1:9" ht="14.25" customHeight="1">
      <c r="A60" s="86" t="s">
        <v>453</v>
      </c>
      <c r="B60" s="92" t="s">
        <v>454</v>
      </c>
      <c r="C60" s="103" t="s">
        <v>330</v>
      </c>
      <c r="D60" s="103" t="s">
        <v>455</v>
      </c>
      <c r="E60" s="89">
        <v>100</v>
      </c>
      <c r="F60" s="89">
        <v>100</v>
      </c>
      <c r="G60" s="89">
        <v>59.5198</v>
      </c>
      <c r="H60" s="89">
        <v>53.2046</v>
      </c>
      <c r="I60" s="89">
        <v>61.0486</v>
      </c>
    </row>
    <row r="61" spans="1:9" ht="24">
      <c r="A61" s="86" t="s">
        <v>456</v>
      </c>
      <c r="B61" s="92"/>
      <c r="C61" s="99" t="s">
        <v>333</v>
      </c>
      <c r="D61" s="99" t="s">
        <v>457</v>
      </c>
      <c r="E61" s="89">
        <v>0</v>
      </c>
      <c r="F61" s="89">
        <v>0</v>
      </c>
      <c r="G61" s="89">
        <v>0</v>
      </c>
      <c r="H61" s="89">
        <v>0</v>
      </c>
      <c r="I61" s="89">
        <v>0</v>
      </c>
    </row>
    <row r="62" spans="1:9" ht="43.5" customHeight="1">
      <c r="A62" s="86" t="s">
        <v>458</v>
      </c>
      <c r="B62" s="92"/>
      <c r="C62" s="100" t="s">
        <v>459</v>
      </c>
      <c r="D62" s="100"/>
      <c r="E62" s="101">
        <v>100</v>
      </c>
      <c r="F62" s="101">
        <v>100</v>
      </c>
      <c r="G62" s="101">
        <v>59.5198</v>
      </c>
      <c r="H62" s="101">
        <v>53.2046</v>
      </c>
      <c r="I62" s="101">
        <v>61.0486</v>
      </c>
    </row>
    <row r="63" spans="1:9" ht="24" customHeight="1">
      <c r="A63" s="86" t="s">
        <v>460</v>
      </c>
      <c r="B63" s="92" t="s">
        <v>461</v>
      </c>
      <c r="C63" s="103" t="s">
        <v>330</v>
      </c>
      <c r="D63" s="103" t="s">
        <v>462</v>
      </c>
      <c r="E63" s="89">
        <v>0</v>
      </c>
      <c r="F63" s="89">
        <v>0</v>
      </c>
      <c r="G63" s="89">
        <v>0</v>
      </c>
      <c r="H63" s="89">
        <v>0</v>
      </c>
      <c r="I63" s="89">
        <v>0</v>
      </c>
    </row>
    <row r="64" spans="1:9" ht="14.25">
      <c r="A64" s="86" t="s">
        <v>463</v>
      </c>
      <c r="B64" s="92"/>
      <c r="C64" s="99" t="s">
        <v>333</v>
      </c>
      <c r="D64" s="99" t="s">
        <v>464</v>
      </c>
      <c r="E64" s="89">
        <v>0</v>
      </c>
      <c r="F64" s="89">
        <v>0</v>
      </c>
      <c r="G64" s="89">
        <v>0</v>
      </c>
      <c r="H64" s="89">
        <v>0</v>
      </c>
      <c r="I64" s="89">
        <v>0</v>
      </c>
    </row>
    <row r="65" spans="1:9" ht="14.25">
      <c r="A65" s="86" t="s">
        <v>465</v>
      </c>
      <c r="B65" s="92"/>
      <c r="C65" s="99" t="s">
        <v>336</v>
      </c>
      <c r="D65" s="99" t="s">
        <v>466</v>
      </c>
      <c r="E65" s="89">
        <v>0</v>
      </c>
      <c r="F65" s="89">
        <v>0</v>
      </c>
      <c r="G65" s="89">
        <v>0</v>
      </c>
      <c r="H65" s="89">
        <v>0</v>
      </c>
      <c r="I65" s="89">
        <v>0</v>
      </c>
    </row>
    <row r="66" spans="1:9" ht="24">
      <c r="A66" s="86" t="s">
        <v>467</v>
      </c>
      <c r="B66" s="92"/>
      <c r="C66" s="99" t="s">
        <v>339</v>
      </c>
      <c r="D66" s="99" t="s">
        <v>468</v>
      </c>
      <c r="E66" s="89">
        <v>100</v>
      </c>
      <c r="F66" s="89">
        <v>100</v>
      </c>
      <c r="G66" s="89">
        <v>0</v>
      </c>
      <c r="H66" s="89">
        <v>0</v>
      </c>
      <c r="I66" s="89">
        <v>0</v>
      </c>
    </row>
    <row r="67" spans="1:9" ht="14.25">
      <c r="A67" s="86" t="s">
        <v>469</v>
      </c>
      <c r="B67" s="92"/>
      <c r="C67" s="99" t="s">
        <v>342</v>
      </c>
      <c r="D67" s="99" t="s">
        <v>470</v>
      </c>
      <c r="E67" s="89">
        <v>100</v>
      </c>
      <c r="F67" s="89">
        <v>100</v>
      </c>
      <c r="G67" s="89">
        <v>100</v>
      </c>
      <c r="H67" s="89">
        <v>100</v>
      </c>
      <c r="I67" s="89">
        <v>0</v>
      </c>
    </row>
    <row r="68" spans="1:9" ht="24">
      <c r="A68" s="86" t="s">
        <v>471</v>
      </c>
      <c r="B68" s="92"/>
      <c r="C68" s="99" t="s">
        <v>345</v>
      </c>
      <c r="D68" s="99" t="s">
        <v>472</v>
      </c>
      <c r="E68" s="89">
        <v>0</v>
      </c>
      <c r="F68" s="89">
        <v>0</v>
      </c>
      <c r="G68" s="89">
        <v>0</v>
      </c>
      <c r="H68" s="89">
        <v>0</v>
      </c>
      <c r="I68" s="89">
        <v>0</v>
      </c>
    </row>
    <row r="69" spans="1:9" ht="34.5">
      <c r="A69" s="86" t="s">
        <v>473</v>
      </c>
      <c r="B69" s="92"/>
      <c r="C69" s="99" t="s">
        <v>348</v>
      </c>
      <c r="D69" s="99" t="s">
        <v>474</v>
      </c>
      <c r="E69" s="89">
        <v>100</v>
      </c>
      <c r="F69" s="89">
        <v>100</v>
      </c>
      <c r="G69" s="89">
        <v>100</v>
      </c>
      <c r="H69" s="89">
        <v>100</v>
      </c>
      <c r="I69" s="89">
        <v>100</v>
      </c>
    </row>
    <row r="70" spans="1:9" ht="24">
      <c r="A70" s="86" t="s">
        <v>475</v>
      </c>
      <c r="B70" s="92"/>
      <c r="C70" s="99" t="s">
        <v>351</v>
      </c>
      <c r="D70" s="99" t="s">
        <v>476</v>
      </c>
      <c r="E70" s="89">
        <v>0</v>
      </c>
      <c r="F70" s="89">
        <v>0</v>
      </c>
      <c r="G70" s="89">
        <v>0</v>
      </c>
      <c r="H70" s="89">
        <v>0</v>
      </c>
      <c r="I70" s="89">
        <v>0</v>
      </c>
    </row>
    <row r="71" spans="1:9" ht="24">
      <c r="A71" s="86" t="s">
        <v>477</v>
      </c>
      <c r="B71" s="92"/>
      <c r="C71" s="99" t="s">
        <v>354</v>
      </c>
      <c r="D71" s="99" t="s">
        <v>478</v>
      </c>
      <c r="E71" s="89">
        <v>100</v>
      </c>
      <c r="F71" s="89">
        <v>100</v>
      </c>
      <c r="G71" s="89">
        <v>3.2691</v>
      </c>
      <c r="H71" s="89">
        <v>2.639</v>
      </c>
      <c r="I71" s="89">
        <v>4.4904</v>
      </c>
    </row>
    <row r="72" spans="1:9" ht="42" customHeight="1">
      <c r="A72" s="86" t="s">
        <v>479</v>
      </c>
      <c r="B72" s="92"/>
      <c r="C72" s="100" t="s">
        <v>480</v>
      </c>
      <c r="D72" s="100"/>
      <c r="E72" s="101">
        <v>100</v>
      </c>
      <c r="F72" s="101">
        <v>100</v>
      </c>
      <c r="G72" s="101">
        <v>18.3957</v>
      </c>
      <c r="H72" s="101">
        <v>23.8381</v>
      </c>
      <c r="I72" s="101">
        <v>4.9801</v>
      </c>
    </row>
    <row r="73" spans="1:9" ht="45" customHeight="1">
      <c r="A73" s="86" t="s">
        <v>481</v>
      </c>
      <c r="B73" s="92" t="s">
        <v>482</v>
      </c>
      <c r="C73" s="103" t="s">
        <v>330</v>
      </c>
      <c r="D73" s="103" t="s">
        <v>483</v>
      </c>
      <c r="E73" s="89">
        <v>0</v>
      </c>
      <c r="F73" s="89">
        <v>0</v>
      </c>
      <c r="G73" s="89">
        <v>0</v>
      </c>
      <c r="H73" s="89">
        <v>0</v>
      </c>
      <c r="I73" s="89">
        <v>0</v>
      </c>
    </row>
    <row r="74" spans="1:9" ht="45">
      <c r="A74" s="86" t="s">
        <v>484</v>
      </c>
      <c r="B74" s="92"/>
      <c r="C74" s="99" t="s">
        <v>333</v>
      </c>
      <c r="D74" s="99" t="s">
        <v>485</v>
      </c>
      <c r="E74" s="89">
        <v>0</v>
      </c>
      <c r="F74" s="89">
        <v>0</v>
      </c>
      <c r="G74" s="89">
        <v>0</v>
      </c>
      <c r="H74" s="89">
        <v>0</v>
      </c>
      <c r="I74" s="89">
        <v>0</v>
      </c>
    </row>
    <row r="75" spans="1:9" ht="55.5">
      <c r="A75" s="86" t="s">
        <v>486</v>
      </c>
      <c r="B75" s="92"/>
      <c r="C75" s="99" t="s">
        <v>336</v>
      </c>
      <c r="D75" s="99" t="s">
        <v>487</v>
      </c>
      <c r="E75" s="89">
        <v>0</v>
      </c>
      <c r="F75" s="89">
        <v>0</v>
      </c>
      <c r="G75" s="89">
        <v>0</v>
      </c>
      <c r="H75" s="89">
        <v>0</v>
      </c>
      <c r="I75" s="89">
        <v>0</v>
      </c>
    </row>
    <row r="76" spans="1:9" ht="34.5">
      <c r="A76" s="86" t="s">
        <v>488</v>
      </c>
      <c r="B76" s="92"/>
      <c r="C76" s="99" t="s">
        <v>339</v>
      </c>
      <c r="D76" s="99" t="s">
        <v>489</v>
      </c>
      <c r="E76" s="89">
        <v>0</v>
      </c>
      <c r="F76" s="89">
        <v>0</v>
      </c>
      <c r="G76" s="89">
        <v>0</v>
      </c>
      <c r="H76" s="89">
        <v>0</v>
      </c>
      <c r="I76" s="89">
        <v>0</v>
      </c>
    </row>
    <row r="77" spans="1:9" ht="24">
      <c r="A77" s="86" t="s">
        <v>490</v>
      </c>
      <c r="B77" s="92"/>
      <c r="C77" s="99" t="s">
        <v>342</v>
      </c>
      <c r="D77" s="99" t="s">
        <v>491</v>
      </c>
      <c r="E77" s="89">
        <v>0</v>
      </c>
      <c r="F77" s="89">
        <v>0</v>
      </c>
      <c r="G77" s="89">
        <v>0</v>
      </c>
      <c r="H77" s="89">
        <v>0</v>
      </c>
      <c r="I77" s="89">
        <v>0</v>
      </c>
    </row>
    <row r="78" spans="1:9" ht="34.5">
      <c r="A78" s="86" t="s">
        <v>492</v>
      </c>
      <c r="B78" s="92"/>
      <c r="C78" s="99" t="s">
        <v>345</v>
      </c>
      <c r="D78" s="99" t="s">
        <v>493</v>
      </c>
      <c r="E78" s="89">
        <v>0</v>
      </c>
      <c r="F78" s="89">
        <v>0</v>
      </c>
      <c r="G78" s="89">
        <v>0</v>
      </c>
      <c r="H78" s="89">
        <v>0</v>
      </c>
      <c r="I78" s="89">
        <v>0</v>
      </c>
    </row>
    <row r="79" spans="1:9" ht="24">
      <c r="A79" s="86" t="s">
        <v>494</v>
      </c>
      <c r="B79" s="92"/>
      <c r="C79" s="99" t="s">
        <v>348</v>
      </c>
      <c r="D79" s="99" t="s">
        <v>495</v>
      </c>
      <c r="E79" s="89">
        <v>0</v>
      </c>
      <c r="F79" s="89">
        <v>0</v>
      </c>
      <c r="G79" s="89">
        <v>0</v>
      </c>
      <c r="H79" s="89">
        <v>0</v>
      </c>
      <c r="I79" s="89">
        <v>0</v>
      </c>
    </row>
    <row r="80" spans="1:9" ht="35.25" customHeight="1">
      <c r="A80" s="86" t="s">
        <v>496</v>
      </c>
      <c r="B80" s="92"/>
      <c r="C80" s="100" t="s">
        <v>497</v>
      </c>
      <c r="D80" s="100"/>
      <c r="E80" s="101">
        <v>0</v>
      </c>
      <c r="F80" s="101">
        <v>0</v>
      </c>
      <c r="G80" s="101">
        <v>0</v>
      </c>
      <c r="H80" s="101">
        <v>0</v>
      </c>
      <c r="I80" s="101">
        <v>0</v>
      </c>
    </row>
    <row r="81" spans="1:9" ht="14.25" customHeight="1">
      <c r="A81" s="86" t="s">
        <v>498</v>
      </c>
      <c r="B81" s="92" t="s">
        <v>499</v>
      </c>
      <c r="C81" s="103" t="s">
        <v>330</v>
      </c>
      <c r="D81" s="103" t="s">
        <v>500</v>
      </c>
      <c r="E81" s="89">
        <v>0</v>
      </c>
      <c r="F81" s="89">
        <v>0</v>
      </c>
      <c r="G81" s="89">
        <v>0</v>
      </c>
      <c r="H81" s="89">
        <v>0</v>
      </c>
      <c r="I81" s="89">
        <v>0</v>
      </c>
    </row>
    <row r="82" spans="1:9" ht="34.5">
      <c r="A82" s="86" t="s">
        <v>501</v>
      </c>
      <c r="B82" s="92"/>
      <c r="C82" s="99" t="s">
        <v>333</v>
      </c>
      <c r="D82" s="99" t="s">
        <v>502</v>
      </c>
      <c r="E82" s="89">
        <v>100</v>
      </c>
      <c r="F82" s="89">
        <v>100</v>
      </c>
      <c r="G82" s="89">
        <v>0</v>
      </c>
      <c r="H82" s="89">
        <v>0</v>
      </c>
      <c r="I82" s="89">
        <v>0</v>
      </c>
    </row>
    <row r="83" spans="1:9" ht="14.25">
      <c r="A83" s="86" t="s">
        <v>503</v>
      </c>
      <c r="B83" s="92"/>
      <c r="C83" s="99" t="s">
        <v>336</v>
      </c>
      <c r="D83" s="99" t="s">
        <v>504</v>
      </c>
      <c r="E83" s="89">
        <v>0</v>
      </c>
      <c r="F83" s="89">
        <v>0</v>
      </c>
      <c r="G83" s="89">
        <v>0</v>
      </c>
      <c r="H83" s="89">
        <v>0</v>
      </c>
      <c r="I83" s="89">
        <v>0</v>
      </c>
    </row>
    <row r="84" spans="1:9" ht="24">
      <c r="A84" s="86" t="s">
        <v>505</v>
      </c>
      <c r="B84" s="92"/>
      <c r="C84" s="99" t="s">
        <v>339</v>
      </c>
      <c r="D84" s="99" t="s">
        <v>506</v>
      </c>
      <c r="E84" s="89">
        <v>0</v>
      </c>
      <c r="F84" s="89">
        <v>0</v>
      </c>
      <c r="G84" s="89">
        <v>0</v>
      </c>
      <c r="H84" s="89">
        <v>0</v>
      </c>
      <c r="I84" s="89">
        <v>0</v>
      </c>
    </row>
    <row r="85" spans="1:9" ht="43.5" customHeight="1">
      <c r="A85" s="86" t="s">
        <v>507</v>
      </c>
      <c r="B85" s="92"/>
      <c r="C85" s="100" t="s">
        <v>508</v>
      </c>
      <c r="D85" s="100"/>
      <c r="E85" s="101">
        <v>100</v>
      </c>
      <c r="F85" s="101">
        <v>100</v>
      </c>
      <c r="G85" s="101">
        <v>0</v>
      </c>
      <c r="H85" s="101">
        <v>0</v>
      </c>
      <c r="I85" s="101">
        <v>0</v>
      </c>
    </row>
    <row r="86" spans="1:9" ht="24" customHeight="1">
      <c r="A86" s="86" t="s">
        <v>509</v>
      </c>
      <c r="B86" s="92" t="s">
        <v>510</v>
      </c>
      <c r="C86" s="103" t="s">
        <v>330</v>
      </c>
      <c r="D86" s="103" t="s">
        <v>511</v>
      </c>
      <c r="E86" s="89">
        <v>0</v>
      </c>
      <c r="F86" s="89">
        <v>0</v>
      </c>
      <c r="G86" s="89">
        <v>0</v>
      </c>
      <c r="H86" s="89">
        <v>0</v>
      </c>
      <c r="I86" s="89">
        <v>0</v>
      </c>
    </row>
    <row r="87" spans="1:9" ht="14.25">
      <c r="A87" s="86" t="s">
        <v>512</v>
      </c>
      <c r="B87" s="92"/>
      <c r="C87" s="99" t="s">
        <v>333</v>
      </c>
      <c r="D87" s="99" t="s">
        <v>513</v>
      </c>
      <c r="E87" s="89">
        <v>0</v>
      </c>
      <c r="F87" s="89">
        <v>0</v>
      </c>
      <c r="G87" s="89">
        <v>0</v>
      </c>
      <c r="H87" s="89">
        <v>0</v>
      </c>
      <c r="I87" s="89">
        <v>0</v>
      </c>
    </row>
    <row r="88" spans="1:9" ht="14.25">
      <c r="A88" s="86" t="s">
        <v>514</v>
      </c>
      <c r="B88" s="92"/>
      <c r="C88" s="99" t="s">
        <v>336</v>
      </c>
      <c r="D88" s="99" t="s">
        <v>515</v>
      </c>
      <c r="E88" s="89">
        <v>100</v>
      </c>
      <c r="F88" s="89">
        <v>100</v>
      </c>
      <c r="G88" s="89">
        <v>100</v>
      </c>
      <c r="H88" s="89">
        <v>100</v>
      </c>
      <c r="I88" s="89">
        <v>0</v>
      </c>
    </row>
    <row r="89" spans="1:9" ht="48" customHeight="1">
      <c r="A89" s="86" t="s">
        <v>516</v>
      </c>
      <c r="B89" s="92"/>
      <c r="C89" s="100" t="s">
        <v>517</v>
      </c>
      <c r="D89" s="100"/>
      <c r="E89" s="101">
        <v>100</v>
      </c>
      <c r="F89" s="101">
        <v>100</v>
      </c>
      <c r="G89" s="101">
        <v>100</v>
      </c>
      <c r="H89" s="101">
        <v>100</v>
      </c>
      <c r="I89" s="101">
        <v>0</v>
      </c>
    </row>
    <row r="90" spans="1:9" ht="34.5" customHeight="1">
      <c r="A90" s="86" t="s">
        <v>518</v>
      </c>
      <c r="B90" s="92" t="s">
        <v>519</v>
      </c>
      <c r="C90" s="103" t="s">
        <v>330</v>
      </c>
      <c r="D90" s="103" t="s">
        <v>520</v>
      </c>
      <c r="E90" s="89">
        <v>100</v>
      </c>
      <c r="F90" s="89">
        <v>100</v>
      </c>
      <c r="G90" s="89">
        <v>67.6482</v>
      </c>
      <c r="H90" s="89">
        <v>69.5758</v>
      </c>
      <c r="I90" s="89">
        <v>0</v>
      </c>
    </row>
    <row r="91" spans="1:9" ht="14.25">
      <c r="A91" s="86" t="s">
        <v>521</v>
      </c>
      <c r="B91" s="92"/>
      <c r="C91" s="99" t="s">
        <v>333</v>
      </c>
      <c r="D91" s="99" t="s">
        <v>522</v>
      </c>
      <c r="E91" s="89">
        <v>0</v>
      </c>
      <c r="F91" s="89">
        <v>0</v>
      </c>
      <c r="G91" s="89">
        <v>0</v>
      </c>
      <c r="H91" s="89">
        <v>0</v>
      </c>
      <c r="I91" s="89">
        <v>0</v>
      </c>
    </row>
    <row r="92" spans="1:9" ht="43.5" customHeight="1">
      <c r="A92" s="86" t="s">
        <v>523</v>
      </c>
      <c r="B92" s="92"/>
      <c r="C92" s="100" t="s">
        <v>524</v>
      </c>
      <c r="D92" s="100"/>
      <c r="E92" s="101">
        <v>100</v>
      </c>
      <c r="F92" s="101">
        <v>100</v>
      </c>
      <c r="G92" s="101">
        <v>67.6482</v>
      </c>
      <c r="H92" s="101">
        <v>69.5758</v>
      </c>
      <c r="I92" s="101">
        <v>0</v>
      </c>
    </row>
    <row r="93" spans="1:9" ht="14.25" customHeight="1">
      <c r="A93" s="86" t="s">
        <v>525</v>
      </c>
      <c r="B93" s="92" t="s">
        <v>526</v>
      </c>
      <c r="C93" s="103" t="s">
        <v>330</v>
      </c>
      <c r="D93" s="103" t="s">
        <v>527</v>
      </c>
      <c r="E93" s="89">
        <v>100</v>
      </c>
      <c r="F93" s="89">
        <v>100</v>
      </c>
      <c r="G93" s="89">
        <v>82.6465</v>
      </c>
      <c r="H93" s="89">
        <v>95.8984</v>
      </c>
      <c r="I93" s="89">
        <v>22.7938</v>
      </c>
    </row>
    <row r="94" spans="1:9" ht="47.25" customHeight="1">
      <c r="A94" s="86" t="s">
        <v>528</v>
      </c>
      <c r="B94" s="92"/>
      <c r="C94" s="100" t="s">
        <v>529</v>
      </c>
      <c r="D94" s="100"/>
      <c r="E94" s="91">
        <f>E93</f>
        <v>100</v>
      </c>
      <c r="F94" s="91">
        <f>F93</f>
        <v>100</v>
      </c>
      <c r="G94" s="91">
        <f>G93</f>
        <v>82.6465</v>
      </c>
      <c r="H94" s="91">
        <f>H93</f>
        <v>95.8984</v>
      </c>
      <c r="I94" s="91">
        <f>I93</f>
        <v>22.7938</v>
      </c>
    </row>
    <row r="95" spans="1:9" ht="24" customHeight="1">
      <c r="A95" s="86" t="s">
        <v>530</v>
      </c>
      <c r="B95" s="104" t="s">
        <v>531</v>
      </c>
      <c r="C95" s="105" t="s">
        <v>330</v>
      </c>
      <c r="D95" s="105" t="s">
        <v>532</v>
      </c>
      <c r="E95" s="89">
        <v>0</v>
      </c>
      <c r="F95" s="89">
        <v>0</v>
      </c>
      <c r="G95" s="89">
        <v>0</v>
      </c>
      <c r="H95" s="89">
        <v>0</v>
      </c>
      <c r="I95" s="89">
        <v>0</v>
      </c>
    </row>
    <row r="96" spans="1:9" ht="44.25" customHeight="1">
      <c r="A96" s="86" t="s">
        <v>533</v>
      </c>
      <c r="B96" s="104"/>
      <c r="C96" s="100" t="s">
        <v>534</v>
      </c>
      <c r="D96" s="100"/>
      <c r="E96" s="91">
        <f>E95</f>
        <v>0</v>
      </c>
      <c r="F96" s="91">
        <f>F95</f>
        <v>0</v>
      </c>
      <c r="G96" s="91">
        <f>G95</f>
        <v>0</v>
      </c>
      <c r="H96" s="91">
        <f>H95</f>
        <v>0</v>
      </c>
      <c r="I96" s="91">
        <f>I95</f>
        <v>0</v>
      </c>
    </row>
    <row r="97" spans="1:9" ht="24" customHeight="1">
      <c r="A97" s="86" t="s">
        <v>535</v>
      </c>
      <c r="B97" s="92" t="s">
        <v>536</v>
      </c>
      <c r="C97" s="103" t="s">
        <v>330</v>
      </c>
      <c r="D97" s="103" t="s">
        <v>537</v>
      </c>
      <c r="E97" s="89">
        <v>0</v>
      </c>
      <c r="F97" s="89">
        <v>0</v>
      </c>
      <c r="G97" s="89">
        <v>0</v>
      </c>
      <c r="H97" s="89">
        <v>0</v>
      </c>
      <c r="I97" s="89">
        <v>0</v>
      </c>
    </row>
    <row r="98" spans="1:9" ht="36" customHeight="1">
      <c r="A98" s="86" t="s">
        <v>538</v>
      </c>
      <c r="B98" s="92"/>
      <c r="C98" s="100" t="s">
        <v>539</v>
      </c>
      <c r="D98" s="100"/>
      <c r="E98" s="91">
        <f>E97</f>
        <v>0</v>
      </c>
      <c r="F98" s="91">
        <f>F97</f>
        <v>0</v>
      </c>
      <c r="G98" s="91">
        <f>G97</f>
        <v>0</v>
      </c>
      <c r="H98" s="91">
        <f>H97</f>
        <v>0</v>
      </c>
      <c r="I98" s="91">
        <f>I97</f>
        <v>0</v>
      </c>
    </row>
    <row r="99" spans="1:9" ht="14.25" customHeight="1">
      <c r="A99" s="86" t="s">
        <v>540</v>
      </c>
      <c r="B99" s="92" t="s">
        <v>541</v>
      </c>
      <c r="C99" s="103" t="s">
        <v>330</v>
      </c>
      <c r="D99" s="103" t="s">
        <v>542</v>
      </c>
      <c r="E99" s="89">
        <v>109.493</v>
      </c>
      <c r="F99" s="89">
        <v>102.0828</v>
      </c>
      <c r="G99" s="89">
        <v>0</v>
      </c>
      <c r="H99" s="89">
        <v>0</v>
      </c>
      <c r="I99" s="89">
        <v>0</v>
      </c>
    </row>
    <row r="100" spans="1:9" ht="24">
      <c r="A100" s="86" t="s">
        <v>543</v>
      </c>
      <c r="B100" s="92"/>
      <c r="C100" s="99" t="s">
        <v>333</v>
      </c>
      <c r="D100" s="99" t="s">
        <v>544</v>
      </c>
      <c r="E100" s="89">
        <v>0</v>
      </c>
      <c r="F100" s="89">
        <v>0</v>
      </c>
      <c r="G100" s="89">
        <v>0</v>
      </c>
      <c r="H100" s="89">
        <v>0</v>
      </c>
      <c r="I100" s="89">
        <v>0</v>
      </c>
    </row>
    <row r="101" spans="1:9" ht="14.25">
      <c r="A101" s="86" t="s">
        <v>545</v>
      </c>
      <c r="B101" s="92"/>
      <c r="C101" s="99" t="s">
        <v>336</v>
      </c>
      <c r="D101" s="99" t="s">
        <v>546</v>
      </c>
      <c r="E101" s="89">
        <v>0</v>
      </c>
      <c r="F101" s="89">
        <v>0</v>
      </c>
      <c r="G101" s="89">
        <v>0</v>
      </c>
      <c r="H101" s="89">
        <v>0</v>
      </c>
      <c r="I101" s="89">
        <v>0</v>
      </c>
    </row>
    <row r="102" spans="1:9" ht="42" customHeight="1">
      <c r="A102" s="86" t="s">
        <v>547</v>
      </c>
      <c r="B102" s="92"/>
      <c r="C102" s="100" t="s">
        <v>548</v>
      </c>
      <c r="D102" s="100"/>
      <c r="E102" s="101">
        <v>40.8447</v>
      </c>
      <c r="F102" s="101">
        <v>40.9534</v>
      </c>
      <c r="G102" s="101">
        <v>0</v>
      </c>
      <c r="H102" s="101">
        <v>0</v>
      </c>
      <c r="I102" s="101">
        <v>0</v>
      </c>
    </row>
    <row r="103" spans="1:9" ht="34.5" customHeight="1">
      <c r="A103" s="86" t="s">
        <v>549</v>
      </c>
      <c r="B103" s="92" t="s">
        <v>550</v>
      </c>
      <c r="C103" s="103" t="s">
        <v>330</v>
      </c>
      <c r="D103" s="103" t="s">
        <v>551</v>
      </c>
      <c r="E103" s="89">
        <v>0</v>
      </c>
      <c r="F103" s="89">
        <v>0</v>
      </c>
      <c r="G103" s="89">
        <v>0</v>
      </c>
      <c r="H103" s="89">
        <v>0</v>
      </c>
      <c r="I103" s="89">
        <v>0</v>
      </c>
    </row>
    <row r="104" spans="1:9" ht="34.5">
      <c r="A104" s="86" t="s">
        <v>552</v>
      </c>
      <c r="B104" s="92"/>
      <c r="C104" s="99" t="s">
        <v>333</v>
      </c>
      <c r="D104" s="99" t="s">
        <v>553</v>
      </c>
      <c r="E104" s="89">
        <v>100</v>
      </c>
      <c r="F104" s="89">
        <v>100</v>
      </c>
      <c r="G104" s="89">
        <v>100</v>
      </c>
      <c r="H104" s="89">
        <v>100</v>
      </c>
      <c r="I104" s="89">
        <v>0</v>
      </c>
    </row>
    <row r="105" spans="1:9" ht="38.25" customHeight="1">
      <c r="A105" s="86" t="s">
        <v>554</v>
      </c>
      <c r="B105" s="92"/>
      <c r="C105" s="106" t="s">
        <v>555</v>
      </c>
      <c r="D105" s="106"/>
      <c r="E105" s="101">
        <v>100</v>
      </c>
      <c r="F105" s="101">
        <v>100</v>
      </c>
      <c r="G105" s="101">
        <v>100</v>
      </c>
      <c r="H105" s="101">
        <v>100</v>
      </c>
      <c r="I105" s="101">
        <v>0</v>
      </c>
    </row>
    <row r="106" spans="1:9" ht="24" customHeight="1">
      <c r="A106" s="86" t="s">
        <v>556</v>
      </c>
      <c r="B106" s="92" t="s">
        <v>557</v>
      </c>
      <c r="C106" s="103" t="s">
        <v>330</v>
      </c>
      <c r="D106" s="103" t="s">
        <v>558</v>
      </c>
      <c r="E106" s="89">
        <v>100</v>
      </c>
      <c r="F106" s="89">
        <v>100</v>
      </c>
      <c r="G106" s="89">
        <v>0</v>
      </c>
      <c r="H106" s="89">
        <v>0</v>
      </c>
      <c r="I106" s="89">
        <v>0</v>
      </c>
    </row>
    <row r="107" spans="1:9" ht="36.75" customHeight="1">
      <c r="A107" s="86" t="s">
        <v>556</v>
      </c>
      <c r="B107" s="92"/>
      <c r="C107" s="100" t="s">
        <v>559</v>
      </c>
      <c r="D107" s="100"/>
      <c r="E107" s="91">
        <f>E106</f>
        <v>100</v>
      </c>
      <c r="F107" s="91">
        <f>F106</f>
        <v>100</v>
      </c>
      <c r="G107" s="91">
        <f>G106</f>
        <v>0</v>
      </c>
      <c r="H107" s="91">
        <f>H106</f>
        <v>0</v>
      </c>
      <c r="I107" s="91">
        <f>I106</f>
        <v>0</v>
      </c>
    </row>
    <row r="108" spans="1:9" ht="24" customHeight="1">
      <c r="A108" s="86" t="s">
        <v>560</v>
      </c>
      <c r="B108" s="92" t="s">
        <v>561</v>
      </c>
      <c r="C108" s="103" t="s">
        <v>330</v>
      </c>
      <c r="D108" s="103" t="s">
        <v>562</v>
      </c>
      <c r="E108" s="89">
        <v>100</v>
      </c>
      <c r="F108" s="89">
        <v>100</v>
      </c>
      <c r="G108" s="89">
        <v>85.4078</v>
      </c>
      <c r="H108" s="89">
        <v>96.8823</v>
      </c>
      <c r="I108" s="89">
        <v>23.4894</v>
      </c>
    </row>
    <row r="109" spans="1:9" ht="34.5">
      <c r="A109" s="86" t="s">
        <v>563</v>
      </c>
      <c r="B109" s="92"/>
      <c r="C109" s="99" t="s">
        <v>333</v>
      </c>
      <c r="D109" s="99" t="s">
        <v>564</v>
      </c>
      <c r="E109" s="89">
        <v>0</v>
      </c>
      <c r="F109" s="89">
        <v>0</v>
      </c>
      <c r="G109" s="89">
        <v>0</v>
      </c>
      <c r="H109" s="89">
        <v>0</v>
      </c>
      <c r="I109" s="89">
        <v>0</v>
      </c>
    </row>
    <row r="110" spans="1:9" ht="39.75" customHeight="1">
      <c r="A110" s="86" t="s">
        <v>565</v>
      </c>
      <c r="B110" s="92"/>
      <c r="C110" s="100" t="s">
        <v>566</v>
      </c>
      <c r="D110" s="100"/>
      <c r="E110" s="101">
        <v>100</v>
      </c>
      <c r="F110" s="101">
        <v>100</v>
      </c>
      <c r="G110" s="101">
        <v>85.4078</v>
      </c>
      <c r="H110" s="101">
        <v>96.8823</v>
      </c>
      <c r="I110" s="101">
        <v>23.4894</v>
      </c>
    </row>
  </sheetData>
  <sheetProtection sheet="1"/>
  <mergeCells count="51">
    <mergeCell ref="B3:I3"/>
    <mergeCell ref="B4:I4"/>
    <mergeCell ref="B5:I5"/>
    <mergeCell ref="B6:D7"/>
    <mergeCell ref="E6:I6"/>
    <mergeCell ref="B8:B19"/>
    <mergeCell ref="C19:D19"/>
    <mergeCell ref="B20:B22"/>
    <mergeCell ref="C22:D22"/>
    <mergeCell ref="B23:B25"/>
    <mergeCell ref="C25:D25"/>
    <mergeCell ref="B26:B33"/>
    <mergeCell ref="C33:D33"/>
    <mergeCell ref="B34:B36"/>
    <mergeCell ref="C36:D36"/>
    <mergeCell ref="B37:B39"/>
    <mergeCell ref="C39:D39"/>
    <mergeCell ref="B40:B41"/>
    <mergeCell ref="C41:D41"/>
    <mergeCell ref="B42:B44"/>
    <mergeCell ref="C44:D44"/>
    <mergeCell ref="B45:B53"/>
    <mergeCell ref="C53:D53"/>
    <mergeCell ref="B54:B59"/>
    <mergeCell ref="C59:D59"/>
    <mergeCell ref="B60:B62"/>
    <mergeCell ref="C62:D62"/>
    <mergeCell ref="B63:B72"/>
    <mergeCell ref="C72:D72"/>
    <mergeCell ref="B73:B80"/>
    <mergeCell ref="C80:D80"/>
    <mergeCell ref="B81:B85"/>
    <mergeCell ref="C85:D85"/>
    <mergeCell ref="B86:B89"/>
    <mergeCell ref="C89:D89"/>
    <mergeCell ref="B90:B92"/>
    <mergeCell ref="C92:D92"/>
    <mergeCell ref="B93:B94"/>
    <mergeCell ref="C94:D94"/>
    <mergeCell ref="B95:B96"/>
    <mergeCell ref="C96:D96"/>
    <mergeCell ref="B97:B98"/>
    <mergeCell ref="C98:D98"/>
    <mergeCell ref="B99:B102"/>
    <mergeCell ref="C102:D102"/>
    <mergeCell ref="B103:B105"/>
    <mergeCell ref="C105:D105"/>
    <mergeCell ref="B106:B107"/>
    <mergeCell ref="C107:D107"/>
    <mergeCell ref="B108:B110"/>
    <mergeCell ref="C110:D110"/>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workbookViewId="0" topLeftCell="A1">
      <pane ySplit="2" topLeftCell="A12" activePane="bottomLeft" state="frozen"/>
      <selection pane="topLeft" activeCell="A1" sqref="A1"/>
      <selection pane="bottomLeft" activeCell="A1" sqref="A1"/>
    </sheetView>
  </sheetViews>
  <sheetFormatPr defaultColWidth="8.00390625" defaultRowHeight="12.75"/>
  <cols>
    <col min="1" max="1" width="3.140625" style="45" customWidth="1"/>
    <col min="2" max="2" width="27.7109375" style="107" customWidth="1"/>
    <col min="3" max="3" width="5.140625" style="108" customWidth="1"/>
    <col min="4" max="4" width="36.140625" style="109" customWidth="1"/>
    <col min="5" max="5" width="51.28125" style="110" customWidth="1"/>
    <col min="6" max="6" width="18.421875" style="111" customWidth="1"/>
    <col min="7" max="7" width="17.7109375" style="112" customWidth="1"/>
    <col min="8" max="8" width="5.28125" style="112" customWidth="1"/>
    <col min="9" max="9" width="32.57421875" style="113" customWidth="1"/>
    <col min="10" max="10" width="41.140625" style="114" customWidth="1"/>
    <col min="11" max="16384" width="9.140625" style="45" customWidth="1"/>
  </cols>
  <sheetData>
    <row r="1" spans="1:10" ht="36.75" customHeight="1">
      <c r="A1" s="115" t="s">
        <v>575</v>
      </c>
      <c r="B1" s="115"/>
      <c r="C1" s="115"/>
      <c r="D1" s="115"/>
      <c r="E1" s="115"/>
      <c r="F1" s="115"/>
      <c r="G1" s="115"/>
      <c r="H1" s="115"/>
      <c r="I1" s="115"/>
      <c r="J1" s="115"/>
    </row>
    <row r="2" spans="1:10" s="118" customFormat="1" ht="39.75" customHeight="1">
      <c r="A2" s="116" t="s">
        <v>576</v>
      </c>
      <c r="B2" s="116"/>
      <c r="C2" s="116" t="s">
        <v>577</v>
      </c>
      <c r="D2" s="116"/>
      <c r="E2" s="116" t="s">
        <v>578</v>
      </c>
      <c r="F2" s="117" t="s">
        <v>579</v>
      </c>
      <c r="G2" s="117" t="s">
        <v>580</v>
      </c>
      <c r="H2" s="117" t="s">
        <v>581</v>
      </c>
      <c r="I2" s="116" t="s">
        <v>582</v>
      </c>
      <c r="J2" s="116" t="s">
        <v>583</v>
      </c>
    </row>
    <row r="3" spans="1:10" s="26" customFormat="1" ht="151.5" customHeight="1">
      <c r="A3" s="119">
        <v>1</v>
      </c>
      <c r="B3" s="120" t="s">
        <v>11</v>
      </c>
      <c r="C3" s="121" t="s">
        <v>12</v>
      </c>
      <c r="D3" s="122" t="s">
        <v>13</v>
      </c>
      <c r="E3" s="123" t="s">
        <v>584</v>
      </c>
      <c r="F3" s="124" t="s">
        <v>585</v>
      </c>
      <c r="G3" s="124" t="s">
        <v>586</v>
      </c>
      <c r="H3" s="124" t="s">
        <v>587</v>
      </c>
      <c r="I3" s="125" t="s">
        <v>588</v>
      </c>
      <c r="J3" s="126" t="s">
        <v>589</v>
      </c>
    </row>
    <row r="4" spans="1:10" s="26" customFormat="1" ht="6" customHeight="1">
      <c r="A4" s="127"/>
      <c r="B4" s="128"/>
      <c r="C4" s="129"/>
      <c r="D4" s="130"/>
      <c r="E4" s="131"/>
      <c r="F4" s="132"/>
      <c r="G4" s="133"/>
      <c r="H4" s="133"/>
      <c r="I4" s="134"/>
      <c r="J4" s="135"/>
    </row>
    <row r="5" spans="1:10" ht="56.25" customHeight="1">
      <c r="A5" s="136">
        <v>2</v>
      </c>
      <c r="B5" s="122" t="s">
        <v>15</v>
      </c>
      <c r="C5" s="121" t="s">
        <v>16</v>
      </c>
      <c r="D5" s="137" t="s">
        <v>590</v>
      </c>
      <c r="E5" s="138" t="s">
        <v>591</v>
      </c>
      <c r="F5" s="139" t="s">
        <v>592</v>
      </c>
      <c r="G5" s="139" t="s">
        <v>586</v>
      </c>
      <c r="H5" s="139" t="s">
        <v>587</v>
      </c>
      <c r="I5" s="140" t="str">
        <f aca="true" t="shared" si="0" ref="I5:I12">D5</f>
        <v>Incidenza degli accertamenti di parte corrente  sulle previsioni iniziali di parte corrente</v>
      </c>
      <c r="J5" s="141"/>
    </row>
    <row r="6" spans="1:10" ht="55.5" customHeight="1">
      <c r="A6" s="142"/>
      <c r="B6" s="143"/>
      <c r="C6" s="144" t="s">
        <v>19</v>
      </c>
      <c r="D6" s="137" t="s">
        <v>593</v>
      </c>
      <c r="E6" s="145" t="s">
        <v>594</v>
      </c>
      <c r="F6" s="146" t="s">
        <v>592</v>
      </c>
      <c r="G6" s="146" t="s">
        <v>586</v>
      </c>
      <c r="H6" s="146" t="s">
        <v>587</v>
      </c>
      <c r="I6" s="147" t="str">
        <f t="shared" si="0"/>
        <v>Incidenza degli accertamenti di parte corrente  sulle previsioni definitive di parte corrente</v>
      </c>
      <c r="J6" s="148"/>
    </row>
    <row r="7" spans="1:10" ht="92.25" customHeight="1">
      <c r="A7" s="142"/>
      <c r="B7" s="143"/>
      <c r="C7" s="144" t="s">
        <v>22</v>
      </c>
      <c r="D7" s="137" t="s">
        <v>23</v>
      </c>
      <c r="E7" s="145" t="s">
        <v>595</v>
      </c>
      <c r="F7" s="146" t="s">
        <v>592</v>
      </c>
      <c r="G7" s="146" t="s">
        <v>586</v>
      </c>
      <c r="H7" s="146" t="s">
        <v>587</v>
      </c>
      <c r="I7" s="147" t="str">
        <f t="shared" si="0"/>
        <v>Incidenza degli accertamenti delle entrate proprie sulle previsioni iniziali di parte corrente</v>
      </c>
      <c r="J7" s="148"/>
    </row>
    <row r="8" spans="1:10" ht="93.75" customHeight="1">
      <c r="A8" s="142"/>
      <c r="B8" s="143"/>
      <c r="C8" s="144" t="s">
        <v>25</v>
      </c>
      <c r="D8" s="137" t="s">
        <v>26</v>
      </c>
      <c r="E8" s="145" t="s">
        <v>596</v>
      </c>
      <c r="F8" s="146" t="s">
        <v>592</v>
      </c>
      <c r="G8" s="146" t="s">
        <v>586</v>
      </c>
      <c r="H8" s="146" t="s">
        <v>587</v>
      </c>
      <c r="I8" s="147" t="str">
        <f t="shared" si="0"/>
        <v>Incidenza degli accertamenti delle entrate proprie sulle previsioni definitive di parte corrente</v>
      </c>
      <c r="J8" s="148"/>
    </row>
    <row r="9" spans="1:10" ht="59.25">
      <c r="A9" s="142"/>
      <c r="B9" s="143"/>
      <c r="C9" s="144" t="s">
        <v>28</v>
      </c>
      <c r="D9" s="137" t="s">
        <v>597</v>
      </c>
      <c r="E9" s="145" t="s">
        <v>598</v>
      </c>
      <c r="F9" s="149" t="s">
        <v>599</v>
      </c>
      <c r="G9" s="146" t="s">
        <v>586</v>
      </c>
      <c r="H9" s="146" t="s">
        <v>587</v>
      </c>
      <c r="I9" s="147" t="str">
        <f t="shared" si="0"/>
        <v>Incidenza degli incassi correnti sulle previsioni  iniziali di parte corrente</v>
      </c>
      <c r="J9" s="148"/>
    </row>
    <row r="10" spans="1:10" ht="69" customHeight="1">
      <c r="A10" s="142"/>
      <c r="B10" s="143"/>
      <c r="C10" s="144" t="s">
        <v>31</v>
      </c>
      <c r="D10" s="137" t="s">
        <v>32</v>
      </c>
      <c r="E10" s="145" t="s">
        <v>600</v>
      </c>
      <c r="F10" s="146" t="s">
        <v>601</v>
      </c>
      <c r="G10" s="146" t="s">
        <v>586</v>
      </c>
      <c r="H10" s="146" t="s">
        <v>587</v>
      </c>
      <c r="I10" s="147" t="str">
        <f t="shared" si="0"/>
        <v>Incidenza degli incassi correnti sulle previsioni definitive di parte corrente</v>
      </c>
      <c r="J10" s="148"/>
    </row>
    <row r="11" spans="1:10" ht="97.5" customHeight="1">
      <c r="A11" s="142"/>
      <c r="B11" s="143"/>
      <c r="C11" s="144" t="s">
        <v>34</v>
      </c>
      <c r="D11" s="137" t="s">
        <v>35</v>
      </c>
      <c r="E11" s="145" t="s">
        <v>602</v>
      </c>
      <c r="F11" s="146" t="s">
        <v>601</v>
      </c>
      <c r="G11" s="146" t="s">
        <v>586</v>
      </c>
      <c r="H11" s="146" t="s">
        <v>587</v>
      </c>
      <c r="I11" s="147" t="str">
        <f t="shared" si="0"/>
        <v>Incidenza degli incassi delle entrate proprie sulle previsioni iniziali di parte corrente</v>
      </c>
      <c r="J11" s="148"/>
    </row>
    <row r="12" spans="1:10" ht="99.75" customHeight="1">
      <c r="A12" s="142"/>
      <c r="B12" s="143"/>
      <c r="C12" s="144" t="s">
        <v>37</v>
      </c>
      <c r="D12" s="122" t="s">
        <v>38</v>
      </c>
      <c r="E12" s="150" t="s">
        <v>603</v>
      </c>
      <c r="F12" s="149" t="s">
        <v>601</v>
      </c>
      <c r="G12" s="149" t="s">
        <v>586</v>
      </c>
      <c r="H12" s="149" t="s">
        <v>587</v>
      </c>
      <c r="I12" s="151" t="str">
        <f t="shared" si="0"/>
        <v>Incidenza degli incassi delle entrate proprie sulle previsioni definitive di parte corrente</v>
      </c>
      <c r="J12" s="152"/>
    </row>
    <row r="13" spans="1:10" s="26" customFormat="1" ht="6" customHeight="1">
      <c r="A13" s="127"/>
      <c r="B13" s="128"/>
      <c r="C13" s="129"/>
      <c r="D13" s="130"/>
      <c r="E13" s="131"/>
      <c r="F13" s="132"/>
      <c r="G13" s="133"/>
      <c r="H13" s="133"/>
      <c r="I13" s="134"/>
      <c r="J13" s="135"/>
    </row>
    <row r="14" spans="1:10" ht="59.25">
      <c r="A14" s="136">
        <v>3</v>
      </c>
      <c r="B14" s="122" t="s">
        <v>40</v>
      </c>
      <c r="C14" s="153" t="s">
        <v>41</v>
      </c>
      <c r="D14" s="137" t="s">
        <v>604</v>
      </c>
      <c r="E14" s="138" t="s">
        <v>43</v>
      </c>
      <c r="F14" s="124" t="s">
        <v>605</v>
      </c>
      <c r="G14" s="139" t="s">
        <v>586</v>
      </c>
      <c r="H14" s="139" t="s">
        <v>587</v>
      </c>
      <c r="I14" s="154" t="s">
        <v>606</v>
      </c>
      <c r="J14" s="141" t="s">
        <v>607</v>
      </c>
    </row>
    <row r="15" spans="1:10" ht="45">
      <c r="A15" s="136"/>
      <c r="B15" s="122"/>
      <c r="C15" s="144" t="s">
        <v>44</v>
      </c>
      <c r="D15" s="155" t="s">
        <v>608</v>
      </c>
      <c r="E15" s="150" t="s">
        <v>46</v>
      </c>
      <c r="F15" s="149" t="s">
        <v>605</v>
      </c>
      <c r="G15" s="149" t="s">
        <v>586</v>
      </c>
      <c r="H15" s="149" t="s">
        <v>587</v>
      </c>
      <c r="I15" s="151" t="s">
        <v>609</v>
      </c>
      <c r="J15" s="152"/>
    </row>
    <row r="16" spans="1:10" s="26" customFormat="1" ht="6" customHeight="1">
      <c r="A16" s="127"/>
      <c r="B16" s="128"/>
      <c r="C16" s="156"/>
      <c r="D16" s="131"/>
      <c r="E16" s="131"/>
      <c r="F16" s="132"/>
      <c r="G16" s="133"/>
      <c r="H16" s="133"/>
      <c r="I16" s="134"/>
      <c r="J16" s="135"/>
    </row>
    <row r="17" spans="1:10" ht="108">
      <c r="A17" s="136">
        <v>4</v>
      </c>
      <c r="B17" s="122" t="s">
        <v>610</v>
      </c>
      <c r="C17" s="121" t="s">
        <v>48</v>
      </c>
      <c r="D17" s="137" t="s">
        <v>611</v>
      </c>
      <c r="E17" s="138" t="s">
        <v>612</v>
      </c>
      <c r="F17" s="139" t="s">
        <v>613</v>
      </c>
      <c r="G17" s="139" t="s">
        <v>586</v>
      </c>
      <c r="H17" s="139" t="s">
        <v>587</v>
      </c>
      <c r="I17" s="140" t="s">
        <v>614</v>
      </c>
      <c r="J17" s="141"/>
    </row>
    <row r="18" spans="1:10" ht="126">
      <c r="A18" s="142"/>
      <c r="B18" s="143"/>
      <c r="C18" s="144" t="s">
        <v>51</v>
      </c>
      <c r="D18" s="137" t="s">
        <v>615</v>
      </c>
      <c r="E18" s="145" t="s">
        <v>616</v>
      </c>
      <c r="F18" s="146" t="s">
        <v>613</v>
      </c>
      <c r="G18" s="146" t="s">
        <v>586</v>
      </c>
      <c r="H18" s="146" t="s">
        <v>587</v>
      </c>
      <c r="I18" s="147" t="s">
        <v>617</v>
      </c>
      <c r="J18" s="148"/>
    </row>
    <row r="19" spans="1:10" ht="132" customHeight="1">
      <c r="A19" s="142"/>
      <c r="B19" s="143"/>
      <c r="C19" s="144" t="s">
        <v>54</v>
      </c>
      <c r="D19" s="137" t="s">
        <v>618</v>
      </c>
      <c r="E19" s="145" t="s">
        <v>619</v>
      </c>
      <c r="F19" s="146" t="s">
        <v>613</v>
      </c>
      <c r="G19" s="146" t="s">
        <v>586</v>
      </c>
      <c r="H19" s="146" t="s">
        <v>587</v>
      </c>
      <c r="I19" s="147" t="s">
        <v>620</v>
      </c>
      <c r="J19" s="148"/>
    </row>
    <row r="20" spans="1:10" ht="93">
      <c r="A20" s="142"/>
      <c r="B20" s="143"/>
      <c r="C20" s="144" t="s">
        <v>57</v>
      </c>
      <c r="D20" s="122" t="s">
        <v>621</v>
      </c>
      <c r="E20" s="150" t="s">
        <v>622</v>
      </c>
      <c r="F20" s="149" t="s">
        <v>623</v>
      </c>
      <c r="G20" s="149" t="s">
        <v>624</v>
      </c>
      <c r="H20" s="149" t="s">
        <v>587</v>
      </c>
      <c r="I20" s="151" t="s">
        <v>625</v>
      </c>
      <c r="J20" s="152"/>
    </row>
    <row r="21" spans="1:10" s="26" customFormat="1" ht="6" customHeight="1">
      <c r="A21" s="157"/>
      <c r="B21" s="157"/>
      <c r="C21" s="156"/>
      <c r="D21" s="131"/>
      <c r="E21" s="131"/>
      <c r="F21" s="132"/>
      <c r="G21" s="133"/>
      <c r="H21" s="133"/>
      <c r="I21" s="134"/>
      <c r="J21" s="135"/>
    </row>
    <row r="22" spans="1:10" s="7" customFormat="1" ht="82.5" customHeight="1">
      <c r="A22" s="121">
        <v>5</v>
      </c>
      <c r="B22" s="122" t="s">
        <v>60</v>
      </c>
      <c r="C22" s="121" t="s">
        <v>61</v>
      </c>
      <c r="D22" s="122" t="s">
        <v>62</v>
      </c>
      <c r="E22" s="123" t="s">
        <v>626</v>
      </c>
      <c r="F22" s="124" t="s">
        <v>613</v>
      </c>
      <c r="G22" s="124" t="s">
        <v>586</v>
      </c>
      <c r="H22" s="124" t="s">
        <v>587</v>
      </c>
      <c r="I22" s="126" t="s">
        <v>627</v>
      </c>
      <c r="J22" s="158"/>
    </row>
    <row r="23" spans="1:10" s="26" customFormat="1" ht="6" customHeight="1">
      <c r="A23" s="157"/>
      <c r="B23" s="157"/>
      <c r="C23" s="156"/>
      <c r="D23" s="131"/>
      <c r="E23" s="131"/>
      <c r="F23" s="132"/>
      <c r="G23" s="133"/>
      <c r="H23" s="133"/>
      <c r="I23" s="134"/>
      <c r="J23" s="135"/>
    </row>
    <row r="24" spans="1:10" ht="57" customHeight="1">
      <c r="A24" s="121">
        <v>6</v>
      </c>
      <c r="B24" s="122" t="s">
        <v>64</v>
      </c>
      <c r="C24" s="153" t="s">
        <v>65</v>
      </c>
      <c r="D24" s="137" t="s">
        <v>628</v>
      </c>
      <c r="E24" s="138" t="s">
        <v>629</v>
      </c>
      <c r="F24" s="139" t="s">
        <v>630</v>
      </c>
      <c r="G24" s="139" t="s">
        <v>586</v>
      </c>
      <c r="H24" s="139" t="s">
        <v>587</v>
      </c>
      <c r="I24" s="159" t="s">
        <v>631</v>
      </c>
      <c r="J24" s="141"/>
    </row>
    <row r="25" spans="1:10" ht="59.25" customHeight="1">
      <c r="A25" s="26"/>
      <c r="B25" s="160"/>
      <c r="C25" s="161" t="s">
        <v>71</v>
      </c>
      <c r="D25" s="162" t="s">
        <v>69</v>
      </c>
      <c r="E25" s="145" t="s">
        <v>632</v>
      </c>
      <c r="F25" s="146" t="s">
        <v>613</v>
      </c>
      <c r="G25" s="146" t="s">
        <v>586</v>
      </c>
      <c r="H25" s="146" t="s">
        <v>587</v>
      </c>
      <c r="I25" s="147" t="s">
        <v>633</v>
      </c>
      <c r="J25" s="148"/>
    </row>
    <row r="26" spans="1:10" ht="42.75" customHeight="1">
      <c r="A26" s="26"/>
      <c r="B26" s="160"/>
      <c r="C26" s="144" t="s">
        <v>634</v>
      </c>
      <c r="D26" s="155" t="s">
        <v>72</v>
      </c>
      <c r="E26" s="150" t="s">
        <v>635</v>
      </c>
      <c r="F26" s="149" t="s">
        <v>613</v>
      </c>
      <c r="G26" s="149" t="s">
        <v>586</v>
      </c>
      <c r="H26" s="149" t="s">
        <v>587</v>
      </c>
      <c r="I26" s="151" t="s">
        <v>636</v>
      </c>
      <c r="J26" s="152"/>
    </row>
    <row r="27" spans="1:10" ht="6" customHeight="1">
      <c r="A27" s="157"/>
      <c r="B27" s="157"/>
      <c r="C27" s="156"/>
      <c r="D27" s="131"/>
      <c r="E27" s="131"/>
      <c r="F27" s="132"/>
      <c r="G27" s="133"/>
      <c r="H27" s="133"/>
      <c r="I27" s="134"/>
      <c r="J27" s="135"/>
    </row>
    <row r="28" spans="1:10" ht="68.25" customHeight="1">
      <c r="A28" s="121">
        <v>7</v>
      </c>
      <c r="B28" s="122" t="s">
        <v>74</v>
      </c>
      <c r="C28" s="153" t="s">
        <v>75</v>
      </c>
      <c r="D28" s="137" t="s">
        <v>76</v>
      </c>
      <c r="E28" s="138" t="s">
        <v>637</v>
      </c>
      <c r="F28" s="139" t="s">
        <v>638</v>
      </c>
      <c r="G28" s="139" t="s">
        <v>586</v>
      </c>
      <c r="H28" s="139" t="s">
        <v>587</v>
      </c>
      <c r="I28" s="159" t="s">
        <v>639</v>
      </c>
      <c r="J28" s="141"/>
    </row>
    <row r="29" spans="1:10" ht="93">
      <c r="A29" s="26"/>
      <c r="B29" s="160"/>
      <c r="C29" s="161" t="s">
        <v>78</v>
      </c>
      <c r="D29" s="162" t="s">
        <v>640</v>
      </c>
      <c r="E29" s="163" t="s">
        <v>641</v>
      </c>
      <c r="F29" s="146" t="s">
        <v>642</v>
      </c>
      <c r="G29" s="146" t="s">
        <v>624</v>
      </c>
      <c r="H29" s="146" t="s">
        <v>587</v>
      </c>
      <c r="I29" s="147" t="s">
        <v>643</v>
      </c>
      <c r="J29" s="148"/>
    </row>
    <row r="30" spans="1:10" ht="93">
      <c r="A30" s="26"/>
      <c r="B30" s="160"/>
      <c r="C30" s="161" t="s">
        <v>81</v>
      </c>
      <c r="D30" s="162" t="s">
        <v>644</v>
      </c>
      <c r="E30" s="163" t="s">
        <v>645</v>
      </c>
      <c r="F30" s="146" t="s">
        <v>642</v>
      </c>
      <c r="G30" s="146" t="s">
        <v>624</v>
      </c>
      <c r="H30" s="146" t="s">
        <v>587</v>
      </c>
      <c r="I30" s="147" t="s">
        <v>646</v>
      </c>
      <c r="J30" s="148"/>
    </row>
    <row r="31" spans="1:10" ht="93">
      <c r="A31" s="26"/>
      <c r="B31" s="160"/>
      <c r="C31" s="161" t="s">
        <v>84</v>
      </c>
      <c r="D31" s="122" t="s">
        <v>647</v>
      </c>
      <c r="E31" s="164" t="s">
        <v>648</v>
      </c>
      <c r="F31" s="124" t="s">
        <v>642</v>
      </c>
      <c r="G31" s="149" t="s">
        <v>624</v>
      </c>
      <c r="H31" s="124" t="s">
        <v>587</v>
      </c>
      <c r="I31" s="151" t="s">
        <v>649</v>
      </c>
      <c r="J31" s="158"/>
    </row>
    <row r="32" spans="1:10" ht="149.25">
      <c r="A32" s="26"/>
      <c r="B32" s="160"/>
      <c r="C32" s="161" t="s">
        <v>87</v>
      </c>
      <c r="D32" s="162" t="s">
        <v>88</v>
      </c>
      <c r="E32" s="163" t="s">
        <v>650</v>
      </c>
      <c r="F32" s="146" t="s">
        <v>651</v>
      </c>
      <c r="G32" s="146" t="s">
        <v>586</v>
      </c>
      <c r="H32" s="146" t="s">
        <v>587</v>
      </c>
      <c r="I32" s="147" t="s">
        <v>88</v>
      </c>
      <c r="J32" s="165" t="s">
        <v>652</v>
      </c>
    </row>
    <row r="33" spans="1:10" ht="108">
      <c r="A33" s="26"/>
      <c r="B33" s="160"/>
      <c r="C33" s="161" t="s">
        <v>90</v>
      </c>
      <c r="D33" s="162" t="s">
        <v>91</v>
      </c>
      <c r="E33" s="163" t="s">
        <v>653</v>
      </c>
      <c r="F33" s="146" t="s">
        <v>654</v>
      </c>
      <c r="G33" s="146" t="s">
        <v>586</v>
      </c>
      <c r="H33" s="146" t="s">
        <v>587</v>
      </c>
      <c r="I33" s="147" t="s">
        <v>91</v>
      </c>
      <c r="J33" s="165" t="s">
        <v>655</v>
      </c>
    </row>
    <row r="34" spans="1:10" ht="128.25" customHeight="1">
      <c r="A34" s="26"/>
      <c r="B34" s="160"/>
      <c r="C34" s="144" t="s">
        <v>93</v>
      </c>
      <c r="D34" s="155" t="s">
        <v>94</v>
      </c>
      <c r="E34" s="166" t="s">
        <v>656</v>
      </c>
      <c r="F34" s="149" t="s">
        <v>657</v>
      </c>
      <c r="G34" s="149" t="s">
        <v>586</v>
      </c>
      <c r="H34" s="149" t="s">
        <v>587</v>
      </c>
      <c r="I34" s="151" t="s">
        <v>94</v>
      </c>
      <c r="J34" s="165" t="s">
        <v>658</v>
      </c>
    </row>
    <row r="35" spans="1:10" s="26" customFormat="1" ht="6" customHeight="1">
      <c r="A35" s="127"/>
      <c r="B35" s="128"/>
      <c r="C35" s="156"/>
      <c r="D35" s="131"/>
      <c r="E35" s="131"/>
      <c r="F35" s="132"/>
      <c r="G35" s="133"/>
      <c r="H35" s="133"/>
      <c r="I35" s="134"/>
      <c r="J35" s="135"/>
    </row>
    <row r="36" spans="1:10" ht="57" customHeight="1">
      <c r="A36" s="136">
        <v>8</v>
      </c>
      <c r="B36" s="122" t="s">
        <v>96</v>
      </c>
      <c r="C36" s="153" t="s">
        <v>97</v>
      </c>
      <c r="D36" s="137" t="s">
        <v>98</v>
      </c>
      <c r="E36" s="167" t="s">
        <v>659</v>
      </c>
      <c r="F36" s="139" t="s">
        <v>660</v>
      </c>
      <c r="G36" s="139" t="s">
        <v>586</v>
      </c>
      <c r="H36" s="139" t="s">
        <v>587</v>
      </c>
      <c r="I36" s="140" t="s">
        <v>661</v>
      </c>
      <c r="J36" s="168"/>
    </row>
    <row r="37" spans="1:10" ht="57" customHeight="1">
      <c r="A37" s="26"/>
      <c r="B37" s="160"/>
      <c r="C37" s="161" t="s">
        <v>100</v>
      </c>
      <c r="D37" s="162" t="s">
        <v>101</v>
      </c>
      <c r="E37" s="163" t="s">
        <v>662</v>
      </c>
      <c r="F37" s="146" t="s">
        <v>660</v>
      </c>
      <c r="G37" s="146" t="s">
        <v>586</v>
      </c>
      <c r="H37" s="146" t="s">
        <v>587</v>
      </c>
      <c r="I37" s="147" t="s">
        <v>663</v>
      </c>
      <c r="J37" s="148"/>
    </row>
    <row r="38" spans="1:10" ht="57" customHeight="1">
      <c r="A38" s="26"/>
      <c r="B38" s="160"/>
      <c r="C38" s="153" t="s">
        <v>103</v>
      </c>
      <c r="D38" s="162" t="s">
        <v>664</v>
      </c>
      <c r="E38" s="163" t="s">
        <v>665</v>
      </c>
      <c r="F38" s="146" t="s">
        <v>660</v>
      </c>
      <c r="G38" s="146" t="s">
        <v>586</v>
      </c>
      <c r="H38" s="146" t="s">
        <v>587</v>
      </c>
      <c r="I38" s="147" t="s">
        <v>666</v>
      </c>
      <c r="J38" s="165"/>
    </row>
    <row r="39" spans="1:10" ht="60.75" customHeight="1">
      <c r="A39" s="26"/>
      <c r="B39" s="160"/>
      <c r="C39" s="153" t="s">
        <v>106</v>
      </c>
      <c r="D39" s="162" t="s">
        <v>667</v>
      </c>
      <c r="E39" s="163" t="s">
        <v>668</v>
      </c>
      <c r="F39" s="146" t="s">
        <v>669</v>
      </c>
      <c r="G39" s="146" t="s">
        <v>586</v>
      </c>
      <c r="H39" s="146" t="s">
        <v>587</v>
      </c>
      <c r="I39" s="147" t="s">
        <v>670</v>
      </c>
      <c r="J39" s="165"/>
    </row>
    <row r="40" spans="1:10" ht="59.25" customHeight="1">
      <c r="A40" s="26"/>
      <c r="B40" s="160"/>
      <c r="C40" s="153" t="s">
        <v>109</v>
      </c>
      <c r="D40" s="162" t="s">
        <v>110</v>
      </c>
      <c r="E40" s="163" t="s">
        <v>671</v>
      </c>
      <c r="F40" s="146" t="s">
        <v>669</v>
      </c>
      <c r="G40" s="146" t="s">
        <v>586</v>
      </c>
      <c r="H40" s="146" t="s">
        <v>587</v>
      </c>
      <c r="I40" s="147" t="s">
        <v>672</v>
      </c>
      <c r="J40" s="165"/>
    </row>
    <row r="41" spans="1:10" ht="63.75" customHeight="1">
      <c r="A41" s="26"/>
      <c r="B41" s="160"/>
      <c r="C41" s="121" t="s">
        <v>112</v>
      </c>
      <c r="D41" s="155" t="s">
        <v>113</v>
      </c>
      <c r="E41" s="166" t="s">
        <v>673</v>
      </c>
      <c r="F41" s="149" t="s">
        <v>669</v>
      </c>
      <c r="G41" s="149" t="s">
        <v>586</v>
      </c>
      <c r="H41" s="149" t="s">
        <v>587</v>
      </c>
      <c r="I41" s="151" t="s">
        <v>674</v>
      </c>
      <c r="J41" s="169"/>
    </row>
    <row r="42" spans="1:10" s="26" customFormat="1" ht="6" customHeight="1">
      <c r="A42" s="127"/>
      <c r="B42" s="128"/>
      <c r="C42" s="156"/>
      <c r="D42" s="131"/>
      <c r="E42" s="131"/>
      <c r="F42" s="132"/>
      <c r="G42" s="133"/>
      <c r="H42" s="133"/>
      <c r="I42" s="134"/>
      <c r="J42" s="135"/>
    </row>
    <row r="43" spans="1:10" ht="81">
      <c r="A43" s="136">
        <v>9</v>
      </c>
      <c r="B43" s="122" t="s">
        <v>115</v>
      </c>
      <c r="C43" s="170" t="s">
        <v>116</v>
      </c>
      <c r="D43" s="137" t="s">
        <v>117</v>
      </c>
      <c r="E43" s="138" t="s">
        <v>675</v>
      </c>
      <c r="F43" s="139" t="s">
        <v>676</v>
      </c>
      <c r="G43" s="139" t="s">
        <v>586</v>
      </c>
      <c r="H43" s="139" t="s">
        <v>587</v>
      </c>
      <c r="I43" s="140" t="s">
        <v>677</v>
      </c>
      <c r="J43" s="171"/>
    </row>
    <row r="44" spans="1:10" ht="81">
      <c r="A44" s="26"/>
      <c r="B44" s="160"/>
      <c r="C44" s="172" t="s">
        <v>119</v>
      </c>
      <c r="D44" s="162" t="s">
        <v>678</v>
      </c>
      <c r="E44" s="145" t="s">
        <v>679</v>
      </c>
      <c r="F44" s="146" t="s">
        <v>680</v>
      </c>
      <c r="G44" s="146" t="s">
        <v>586</v>
      </c>
      <c r="H44" s="146" t="s">
        <v>587</v>
      </c>
      <c r="I44" s="147" t="s">
        <v>681</v>
      </c>
      <c r="J44" s="173"/>
    </row>
    <row r="45" spans="1:10" ht="216">
      <c r="A45" s="26"/>
      <c r="B45" s="160"/>
      <c r="C45" s="170" t="s">
        <v>122</v>
      </c>
      <c r="D45" s="162" t="s">
        <v>123</v>
      </c>
      <c r="E45" s="145" t="s">
        <v>682</v>
      </c>
      <c r="F45" s="139" t="s">
        <v>676</v>
      </c>
      <c r="G45" s="146" t="s">
        <v>586</v>
      </c>
      <c r="H45" s="146" t="s">
        <v>587</v>
      </c>
      <c r="I45" s="147" t="s">
        <v>683</v>
      </c>
      <c r="J45" s="173"/>
    </row>
    <row r="46" spans="1:10" ht="216">
      <c r="A46" s="26"/>
      <c r="B46" s="160"/>
      <c r="C46" s="172" t="s">
        <v>125</v>
      </c>
      <c r="D46" s="162" t="s">
        <v>126</v>
      </c>
      <c r="E46" s="145" t="s">
        <v>684</v>
      </c>
      <c r="F46" s="146" t="s">
        <v>680</v>
      </c>
      <c r="G46" s="146" t="s">
        <v>586</v>
      </c>
      <c r="H46" s="146" t="s">
        <v>587</v>
      </c>
      <c r="I46" s="147" t="s">
        <v>685</v>
      </c>
      <c r="J46" s="173"/>
    </row>
    <row r="47" spans="1:10" ht="81">
      <c r="A47" s="26"/>
      <c r="B47" s="160"/>
      <c r="C47" s="174" t="s">
        <v>128</v>
      </c>
      <c r="D47" s="155" t="s">
        <v>686</v>
      </c>
      <c r="E47" s="150" t="s">
        <v>687</v>
      </c>
      <c r="F47" s="149" t="s">
        <v>688</v>
      </c>
      <c r="G47" s="149" t="s">
        <v>586</v>
      </c>
      <c r="H47" s="149" t="s">
        <v>587</v>
      </c>
      <c r="I47" s="151" t="s">
        <v>689</v>
      </c>
      <c r="J47" s="152"/>
    </row>
    <row r="48" spans="1:10" s="26" customFormat="1" ht="6" customHeight="1">
      <c r="A48" s="127"/>
      <c r="B48" s="128"/>
      <c r="C48" s="156"/>
      <c r="D48" s="131"/>
      <c r="E48" s="131"/>
      <c r="F48" s="132"/>
      <c r="G48" s="133"/>
      <c r="H48" s="133"/>
      <c r="I48" s="134"/>
      <c r="J48" s="135"/>
    </row>
    <row r="49" spans="1:10" ht="51.75">
      <c r="A49" s="136">
        <v>10</v>
      </c>
      <c r="B49" s="122" t="s">
        <v>131</v>
      </c>
      <c r="C49" s="153" t="s">
        <v>132</v>
      </c>
      <c r="D49" s="137" t="s">
        <v>133</v>
      </c>
      <c r="E49" s="138" t="s">
        <v>690</v>
      </c>
      <c r="F49" s="139" t="s">
        <v>691</v>
      </c>
      <c r="G49" s="139" t="s">
        <v>586</v>
      </c>
      <c r="H49" s="139" t="s">
        <v>587</v>
      </c>
      <c r="I49" s="140" t="s">
        <v>692</v>
      </c>
      <c r="J49" s="168" t="s">
        <v>693</v>
      </c>
    </row>
    <row r="50" spans="1:10" ht="51.75">
      <c r="A50" s="26"/>
      <c r="B50" s="160"/>
      <c r="C50" s="161" t="s">
        <v>135</v>
      </c>
      <c r="D50" s="162" t="s">
        <v>136</v>
      </c>
      <c r="E50" s="163" t="s">
        <v>694</v>
      </c>
      <c r="F50" s="146" t="s">
        <v>691</v>
      </c>
      <c r="G50" s="146" t="s">
        <v>586</v>
      </c>
      <c r="H50" s="146" t="s">
        <v>587</v>
      </c>
      <c r="I50" s="147" t="s">
        <v>695</v>
      </c>
      <c r="J50" s="165" t="s">
        <v>696</v>
      </c>
    </row>
    <row r="51" spans="1:10" ht="204.75">
      <c r="A51" s="26"/>
      <c r="B51" s="160"/>
      <c r="C51" s="161" t="s">
        <v>138</v>
      </c>
      <c r="D51" s="162" t="s">
        <v>139</v>
      </c>
      <c r="E51" s="163" t="s">
        <v>697</v>
      </c>
      <c r="F51" s="146" t="s">
        <v>698</v>
      </c>
      <c r="G51" s="146" t="s">
        <v>586</v>
      </c>
      <c r="H51" s="146" t="s">
        <v>587</v>
      </c>
      <c r="I51" s="147" t="s">
        <v>699</v>
      </c>
      <c r="J51" s="175"/>
    </row>
    <row r="52" spans="1:10" ht="59.25">
      <c r="A52" s="26"/>
      <c r="B52" s="160"/>
      <c r="C52" s="121" t="s">
        <v>141</v>
      </c>
      <c r="D52" s="122" t="s">
        <v>700</v>
      </c>
      <c r="E52" s="164" t="s">
        <v>701</v>
      </c>
      <c r="F52" s="124" t="s">
        <v>702</v>
      </c>
      <c r="G52" s="149" t="s">
        <v>586</v>
      </c>
      <c r="H52" s="149" t="s">
        <v>587</v>
      </c>
      <c r="I52" s="125" t="s">
        <v>703</v>
      </c>
      <c r="J52" s="158"/>
    </row>
    <row r="53" spans="1:10" ht="6" customHeight="1">
      <c r="A53" s="127"/>
      <c r="B53" s="128"/>
      <c r="C53" s="156"/>
      <c r="D53" s="131"/>
      <c r="E53" s="131"/>
      <c r="F53" s="132"/>
      <c r="G53" s="133"/>
      <c r="H53" s="133"/>
      <c r="I53" s="134"/>
      <c r="J53" s="135"/>
    </row>
    <row r="54" spans="1:10" ht="97.5">
      <c r="A54" s="136">
        <v>11</v>
      </c>
      <c r="B54" s="122" t="s">
        <v>144</v>
      </c>
      <c r="C54" s="121" t="s">
        <v>145</v>
      </c>
      <c r="D54" s="122" t="s">
        <v>146</v>
      </c>
      <c r="E54" s="164" t="s">
        <v>704</v>
      </c>
      <c r="F54" s="124" t="s">
        <v>705</v>
      </c>
      <c r="G54" s="124" t="s">
        <v>586</v>
      </c>
      <c r="H54" s="124" t="s">
        <v>587</v>
      </c>
      <c r="I54" s="125"/>
      <c r="J54" s="176" t="s">
        <v>706</v>
      </c>
    </row>
    <row r="55" spans="1:10" ht="97.5">
      <c r="A55" s="26"/>
      <c r="B55" s="160"/>
      <c r="C55" s="172" t="s">
        <v>148</v>
      </c>
      <c r="D55" s="162" t="s">
        <v>149</v>
      </c>
      <c r="E55" s="145" t="s">
        <v>707</v>
      </c>
      <c r="F55" s="146" t="s">
        <v>708</v>
      </c>
      <c r="G55" s="146" t="s">
        <v>586</v>
      </c>
      <c r="H55" s="146" t="s">
        <v>587</v>
      </c>
      <c r="I55" s="147"/>
      <c r="J55" s="165" t="s">
        <v>709</v>
      </c>
    </row>
    <row r="56" spans="1:10" ht="97.5">
      <c r="A56" s="26"/>
      <c r="B56" s="160"/>
      <c r="C56" s="170" t="s">
        <v>151</v>
      </c>
      <c r="D56" s="162" t="s">
        <v>152</v>
      </c>
      <c r="E56" s="145" t="s">
        <v>710</v>
      </c>
      <c r="F56" s="146" t="s">
        <v>711</v>
      </c>
      <c r="G56" s="146" t="s">
        <v>586</v>
      </c>
      <c r="H56" s="146" t="s">
        <v>587</v>
      </c>
      <c r="I56" s="147"/>
      <c r="J56" s="165" t="s">
        <v>712</v>
      </c>
    </row>
    <row r="57" spans="1:10" ht="97.5">
      <c r="A57" s="26"/>
      <c r="B57" s="160"/>
      <c r="C57" s="121" t="s">
        <v>154</v>
      </c>
      <c r="D57" s="122" t="s">
        <v>155</v>
      </c>
      <c r="E57" s="164" t="s">
        <v>713</v>
      </c>
      <c r="F57" s="124" t="s">
        <v>714</v>
      </c>
      <c r="G57" s="124" t="s">
        <v>586</v>
      </c>
      <c r="H57" s="124" t="s">
        <v>587</v>
      </c>
      <c r="I57" s="125"/>
      <c r="J57" s="176" t="s">
        <v>715</v>
      </c>
    </row>
    <row r="58" spans="1:10" ht="6" customHeight="1">
      <c r="A58" s="127"/>
      <c r="B58" s="128"/>
      <c r="C58" s="156"/>
      <c r="D58" s="131"/>
      <c r="E58" s="131"/>
      <c r="F58" s="132"/>
      <c r="G58" s="133"/>
      <c r="H58" s="133"/>
      <c r="I58" s="134"/>
      <c r="J58" s="135"/>
    </row>
    <row r="59" spans="1:10" ht="65.25">
      <c r="A59" s="136">
        <v>12</v>
      </c>
      <c r="B59" s="122" t="s">
        <v>157</v>
      </c>
      <c r="C59" s="170" t="s">
        <v>158</v>
      </c>
      <c r="D59" s="137" t="s">
        <v>159</v>
      </c>
      <c r="E59" s="138" t="s">
        <v>716</v>
      </c>
      <c r="F59" s="177"/>
      <c r="G59" s="139" t="s">
        <v>586</v>
      </c>
      <c r="H59" s="139" t="s">
        <v>587</v>
      </c>
      <c r="I59" s="140" t="s">
        <v>717</v>
      </c>
      <c r="J59" s="168" t="s">
        <v>718</v>
      </c>
    </row>
    <row r="60" spans="1:10" ht="65.25">
      <c r="A60" s="136"/>
      <c r="B60" s="122"/>
      <c r="C60" s="170" t="s">
        <v>161</v>
      </c>
      <c r="D60" s="137" t="s">
        <v>162</v>
      </c>
      <c r="E60" s="138" t="s">
        <v>719</v>
      </c>
      <c r="F60" s="177"/>
      <c r="G60" s="139" t="s">
        <v>586</v>
      </c>
      <c r="H60" s="139" t="s">
        <v>587</v>
      </c>
      <c r="I60" s="140" t="s">
        <v>720</v>
      </c>
      <c r="J60" s="168" t="s">
        <v>718</v>
      </c>
    </row>
    <row r="61" spans="1:10" ht="108">
      <c r="A61" s="26"/>
      <c r="B61" s="160"/>
      <c r="C61" s="170" t="s">
        <v>164</v>
      </c>
      <c r="D61" s="162" t="s">
        <v>165</v>
      </c>
      <c r="E61" s="145" t="s">
        <v>721</v>
      </c>
      <c r="F61" s="178"/>
      <c r="G61" s="146" t="s">
        <v>586</v>
      </c>
      <c r="H61" s="146" t="s">
        <v>587</v>
      </c>
      <c r="I61" s="147" t="s">
        <v>722</v>
      </c>
      <c r="J61" s="165" t="s">
        <v>723</v>
      </c>
    </row>
    <row r="62" spans="1:10" ht="65.25">
      <c r="A62" s="136"/>
      <c r="B62" s="122"/>
      <c r="C62" s="170" t="s">
        <v>167</v>
      </c>
      <c r="D62" s="137" t="s">
        <v>168</v>
      </c>
      <c r="E62" s="138" t="s">
        <v>169</v>
      </c>
      <c r="F62" s="177"/>
      <c r="G62" s="139" t="s">
        <v>586</v>
      </c>
      <c r="H62" s="139" t="s">
        <v>587</v>
      </c>
      <c r="I62" s="140" t="s">
        <v>724</v>
      </c>
      <c r="J62" s="168"/>
    </row>
    <row r="63" spans="1:10" s="26" customFormat="1" ht="6" customHeight="1">
      <c r="A63" s="127"/>
      <c r="B63" s="128"/>
      <c r="C63" s="129"/>
      <c r="D63" s="130"/>
      <c r="E63" s="131"/>
      <c r="F63" s="132"/>
      <c r="G63" s="133"/>
      <c r="H63" s="133"/>
      <c r="I63" s="134"/>
      <c r="J63" s="135"/>
    </row>
    <row r="64" spans="1:10" s="26" customFormat="1" ht="59.25">
      <c r="A64" s="136">
        <v>13</v>
      </c>
      <c r="B64" s="122" t="s">
        <v>170</v>
      </c>
      <c r="C64" s="121" t="s">
        <v>171</v>
      </c>
      <c r="D64" s="122" t="s">
        <v>172</v>
      </c>
      <c r="E64" s="123" t="s">
        <v>725</v>
      </c>
      <c r="F64" s="124" t="s">
        <v>726</v>
      </c>
      <c r="G64" s="124" t="s">
        <v>586</v>
      </c>
      <c r="H64" s="124" t="s">
        <v>587</v>
      </c>
      <c r="I64" s="125" t="s">
        <v>727</v>
      </c>
      <c r="J64" s="176"/>
    </row>
    <row r="65" spans="1:10" ht="70.5">
      <c r="A65" s="26"/>
      <c r="B65" s="160"/>
      <c r="C65" s="170" t="s">
        <v>174</v>
      </c>
      <c r="D65" s="162" t="s">
        <v>175</v>
      </c>
      <c r="E65" s="145" t="s">
        <v>728</v>
      </c>
      <c r="F65" s="146" t="s">
        <v>729</v>
      </c>
      <c r="G65" s="146" t="s">
        <v>586</v>
      </c>
      <c r="H65" s="146" t="s">
        <v>587</v>
      </c>
      <c r="I65" s="147" t="s">
        <v>175</v>
      </c>
      <c r="J65" s="147" t="s">
        <v>730</v>
      </c>
    </row>
    <row r="66" spans="1:10" s="26" customFormat="1" ht="81">
      <c r="A66" s="136"/>
      <c r="B66" s="122"/>
      <c r="C66" s="121" t="s">
        <v>177</v>
      </c>
      <c r="D66" s="122" t="s">
        <v>178</v>
      </c>
      <c r="E66" s="123" t="s">
        <v>731</v>
      </c>
      <c r="F66" s="124" t="s">
        <v>732</v>
      </c>
      <c r="G66" s="124" t="s">
        <v>586</v>
      </c>
      <c r="H66" s="124" t="s">
        <v>587</v>
      </c>
      <c r="I66" s="125" t="s">
        <v>178</v>
      </c>
      <c r="J66" s="125" t="s">
        <v>733</v>
      </c>
    </row>
    <row r="67" spans="2:10" s="127" customFormat="1" ht="6" customHeight="1">
      <c r="B67" s="128"/>
      <c r="C67" s="129"/>
      <c r="D67" s="157"/>
      <c r="E67" s="131"/>
      <c r="F67" s="179"/>
      <c r="G67" s="180"/>
      <c r="H67" s="180"/>
      <c r="I67" s="181"/>
      <c r="J67" s="157"/>
    </row>
    <row r="68" spans="1:10" ht="171">
      <c r="A68" s="136">
        <v>14</v>
      </c>
      <c r="B68" s="122" t="s">
        <v>180</v>
      </c>
      <c r="C68" s="121" t="s">
        <v>181</v>
      </c>
      <c r="D68" s="122" t="s">
        <v>182</v>
      </c>
      <c r="E68" s="164" t="s">
        <v>734</v>
      </c>
      <c r="F68" s="182" t="s">
        <v>735</v>
      </c>
      <c r="G68" s="182" t="s">
        <v>586</v>
      </c>
      <c r="H68" s="182" t="s">
        <v>587</v>
      </c>
      <c r="I68" s="183" t="s">
        <v>182</v>
      </c>
      <c r="J68" s="183" t="s">
        <v>736</v>
      </c>
    </row>
    <row r="69" spans="1:10" s="26" customFormat="1" ht="6" customHeight="1">
      <c r="A69" s="127"/>
      <c r="B69" s="128"/>
      <c r="C69" s="156"/>
      <c r="D69" s="131"/>
      <c r="E69" s="131"/>
      <c r="F69" s="132"/>
      <c r="G69" s="133"/>
      <c r="H69" s="133"/>
      <c r="I69" s="134"/>
      <c r="J69" s="135"/>
    </row>
    <row r="70" spans="1:10" s="26" customFormat="1" ht="98.25">
      <c r="A70" s="136">
        <v>15</v>
      </c>
      <c r="B70" s="122" t="s">
        <v>184</v>
      </c>
      <c r="C70" s="153" t="s">
        <v>185</v>
      </c>
      <c r="D70" s="137" t="s">
        <v>186</v>
      </c>
      <c r="E70" s="167" t="s">
        <v>737</v>
      </c>
      <c r="F70" s="139" t="s">
        <v>738</v>
      </c>
      <c r="G70" s="139" t="s">
        <v>586</v>
      </c>
      <c r="H70" s="139" t="s">
        <v>587</v>
      </c>
      <c r="I70" s="140" t="s">
        <v>739</v>
      </c>
      <c r="J70" s="168"/>
    </row>
    <row r="71" spans="1:10" s="26" customFormat="1" ht="81">
      <c r="A71" s="136"/>
      <c r="B71" s="122"/>
      <c r="C71" s="121" t="s">
        <v>188</v>
      </c>
      <c r="D71" s="122" t="s">
        <v>189</v>
      </c>
      <c r="E71" s="123" t="s">
        <v>740</v>
      </c>
      <c r="F71" s="124" t="s">
        <v>741</v>
      </c>
      <c r="G71" s="124" t="s">
        <v>586</v>
      </c>
      <c r="H71" s="124" t="s">
        <v>587</v>
      </c>
      <c r="I71" s="125" t="s">
        <v>742</v>
      </c>
      <c r="J71" s="176"/>
    </row>
    <row r="72" spans="1:10" s="26" customFormat="1" ht="6" customHeight="1">
      <c r="A72" s="127"/>
      <c r="B72" s="128"/>
      <c r="C72" s="156"/>
      <c r="D72" s="131"/>
      <c r="E72" s="131"/>
      <c r="F72" s="132"/>
      <c r="G72" s="133"/>
      <c r="H72" s="133"/>
      <c r="I72" s="134"/>
      <c r="J72" s="13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2015-12-09T09:17:53Z</cp:lastPrinted>
  <dcterms:created xsi:type="dcterms:W3CDTF">2009-01-23T08:33:04Z</dcterms:created>
  <dcterms:modified xsi:type="dcterms:W3CDTF">2019-06-05T14:08:00Z</dcterms:modified>
  <cp:category/>
  <cp:version/>
  <cp:contentType/>
  <cp:contentStatus/>
  <cp:revision>19</cp:revision>
</cp:coreProperties>
</file>